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<sst xmlns="http://schemas.openxmlformats.org/spreadsheetml/2006/main" uniqueCount="318">
  <si>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</si>
  <si>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</si>
  <si>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</si>
  <si>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</si>
  <si>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</si>
  <si>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</si>
  <si>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</si>
  <si>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</si>
  <si>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</si>
  <si>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</si>
  <si>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</si>
  <si>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</si>
  <si>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</si>
  <si>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</si>
  <si>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</si>
  <si>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</si>
  <si>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</si>
  <si>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</si>
  <si>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</si>
  <si>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</si>
  <si>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</si>
  <si>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</si>
  <si>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</si>
  <si>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25</t>
  </si>
  <si>
    <t>SUMMER 2027</t>
  </si>
  <si>
    <t>COLTURI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</si>
  <si>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</si>
  <si>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</si>
  <si>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</si>
  <si>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</si>
  <si>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</si>
  <si>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</si>
  <si>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</si>
  <si>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</si>
  <si>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</si>
  <si>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</si>
  <si>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</si>
  <si>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</si>
  <si>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</si>
  <si>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</si>
  <si>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</si>
  <si>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</si>
  <si>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</si>
  <si>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</si>
  <si>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</si>
  <si>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S27195047D-00</t>
  </si>
  <si>
    <t>TOP EXIT</t>
  </si>
  <si>
    <t>U63</t>
  </si>
  <si>
    <t>POP</t>
  </si>
  <si>
    <t>U147</t>
  </si>
  <si>
    <t>HAZE</t>
  </si>
  <si>
    <t>UX135</t>
  </si>
  <si>
    <t>WILD GARDEN</t>
  </si>
  <si>
    <t>CANCELLED</t>
  </si>
  <si>
    <t>U92</t>
  </si>
  <si>
    <t>FROZEN</t>
  </si>
  <si>
    <t>U148</t>
  </si>
  <si>
    <t>LUMINARY</t>
  </si>
  <si>
    <t>S27195037D-00</t>
  </si>
  <si>
    <t>BRA LIGHTNING</t>
  </si>
  <si>
    <t>U01WH</t>
  </si>
  <si>
    <t>BLACK-WHITE</t>
  </si>
  <si>
    <t>UX096</t>
  </si>
  <si>
    <t>MANDALA</t>
  </si>
  <si>
    <t>S27095130D-00</t>
  </si>
  <si>
    <t>T-SHIRT ALPINSTAR</t>
  </si>
  <si>
    <t>UX156</t>
  </si>
  <si>
    <t>I LOVE MOUNTAIN</t>
  </si>
  <si>
    <t>S27096149D-00</t>
  </si>
  <si>
    <t>T-SHIRT EXIT</t>
  </si>
  <si>
    <t>U01</t>
  </si>
  <si>
    <t>BLACK</t>
  </si>
  <si>
    <t>S27026084D-00</t>
  </si>
  <si>
    <t>SUN HOODIE WOMAN</t>
  </si>
  <si>
    <t>U147B</t>
  </si>
  <si>
    <t>HAZE-BLUE</t>
  </si>
  <si>
    <t>S27025117D-00</t>
  </si>
  <si>
    <t>PULL IONIC LIGHT</t>
  </si>
  <si>
    <t>S27025118D-00</t>
  </si>
  <si>
    <t>PULL WONDER MAGIC LIGHT</t>
  </si>
  <si>
    <t>UX110</t>
  </si>
  <si>
    <t>FLOWER MARKET</t>
  </si>
  <si>
    <t>UX069</t>
  </si>
  <si>
    <t>TIE DYE</t>
  </si>
  <si>
    <t>S27035045D-00</t>
  </si>
  <si>
    <t>VEST ALPINSTAR</t>
  </si>
  <si>
    <t>U16</t>
  </si>
  <si>
    <t>BLUE</t>
  </si>
  <si>
    <t>S27055161D-00</t>
  </si>
  <si>
    <t>JKT WONDER MAGIC SHELL</t>
  </si>
  <si>
    <t>U63BK</t>
  </si>
  <si>
    <t>POP-BLACK</t>
  </si>
  <si>
    <t>S27015169D-00</t>
  </si>
  <si>
    <t>SHORT EXIT</t>
  </si>
  <si>
    <t>S27015166D-00</t>
  </si>
  <si>
    <t>PANT EXIT LIGHT</t>
  </si>
  <si>
    <t>S27015216D-00</t>
  </si>
  <si>
    <t>PANT WONDER MAGIC LIGHT</t>
  </si>
  <si>
    <t>UX015</t>
  </si>
  <si>
    <t>PRINT LIGHT JEANS</t>
  </si>
  <si>
    <t>UX016</t>
  </si>
  <si>
    <t>PRINT DARK JEANS</t>
  </si>
  <si>
    <t>S27016155D-00</t>
  </si>
  <si>
    <t>LEGGINGS CUTE LIGHT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</si>
  <si>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</si>
  <si>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</si>
  <si>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</si>
  <si>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</si>
  <si>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</si>
  <si>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</si>
  <si>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</si>
  <si>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</si>
  <si>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</si>
  <si>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</si>
  <si>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S27015207D-00</t>
  </si>
  <si>
    <t>PANT ODISSY LIGHT</t>
  </si>
  <si>
    <t>S27096097D-00</t>
  </si>
  <si>
    <t>T-SHIRT ALOHA</t>
  </si>
  <si>
    <t>UX166</t>
  </si>
  <si>
    <t>FALLING FLOWER</t>
  </si>
  <si>
    <t>S27096154D-00</t>
  </si>
  <si>
    <t>LONG-SLEEVED WONDER MAGIC</t>
  </si>
  <si>
    <t>UX072</t>
  </si>
  <si>
    <t>SHIBORI</t>
  </si>
  <si>
    <t>TU</t>
  </si>
  <si>
    <t>F</t>
  </si>
  <si>
    <t>S27126031X-00</t>
  </si>
  <si>
    <t>CRAZY BAND SHARP CUT</t>
  </si>
  <si>
    <t>UX193</t>
  </si>
  <si>
    <t>I LOVE RUNNING</t>
  </si>
  <si>
    <t>S27125041X-00</t>
  </si>
  <si>
    <t>PACMAN CAP RUN</t>
  </si>
  <si>
    <t>U193</t>
  </si>
  <si>
    <t>35-38</t>
  </si>
  <si>
    <t>39-42</t>
  </si>
  <si>
    <t>43-46</t>
  </si>
  <si>
    <t>G</t>
  </si>
  <si>
    <t>S27385005X-00</t>
  </si>
  <si>
    <t>CRAZY SOCKS</t>
  </si>
  <si>
    <t>S27095135D-00</t>
  </si>
  <si>
    <t>T-SHIRT LIGHT UP</t>
  </si>
  <si>
    <t>S27195044D-00</t>
  </si>
  <si>
    <t>TOP LIGHT UP</t>
  </si>
  <si>
    <t>S27015213D-00</t>
  </si>
  <si>
    <t>SHORT VOLTAGE</t>
  </si>
  <si>
    <t>S27015212D-00</t>
  </si>
  <si>
    <t>SHORT LIGHT UP</t>
  </si>
  <si>
    <t>TOTALE</t>
  </si>
  <si>
    <t>STOCK
DATE</t>
  </si>
  <si>
    <t>ORDER FORM</t>
  </si>
  <si>
    <t>NEW CUSTOMER / NOT IN LIST||000000</t>
  </si>
  <si>
    <t>Absolute Ski DBA Sport Thoma | * 371 RT 3 03251 Lincoln Stati Uniti | 035281</t>
  </si>
  <si>
    <t xml:space="preserve"> | </t>
  </si>
  <si>
    <t>AKTIV | * 2501 Dallas Street #102 80010 Aurora Stati Uniti | 034973</t>
  </si>
  <si>
    <t>Bonifico | BON</t>
  </si>
  <si>
    <t>ALPINE SPORT SHOP INC | * 399 CLINTON STREET 12866 SARATOGA SPRINGS Stati Uniti | 033912</t>
  </si>
  <si>
    <t>Bonifico a 60gg. f.m. | BFM6</t>
  </si>
  <si>
    <t>ANDREA MACCHI | * VIA DELLA MADONNINA 6 21100 VARESE VA Italia | 035253</t>
  </si>
  <si>
    <t>Aspen East Ski shop | * 3429 US 4 05751 Killington Stati Uniti | 035298</t>
  </si>
  <si>
    <t>Backcountry Experience | * 1205 Camino Del Rio 81301 Durango Stati Uniti | 035245</t>
  </si>
  <si>
    <t>BACKWOODS MOUNTAIN SPORTS | * 711 N Main St 83340 KETCHUM Stati Uniti | 035210</t>
  </si>
  <si>
    <t>BASE CAMP | * 2363 US ROUTE 4 05751 KILLINGTON VERMONT Stati Uniti | 035274</t>
  </si>
  <si>
    <t>BASE MOUNTAIN SPORTS | * 76 AVONDALE LN 81620 BEAVER CREEK Stati Uniti | 034974</t>
  </si>
  <si>
    <t>Basin Sports | * 2886 Killington Rd 05751 Killington Stati Uniti | 035307</t>
  </si>
  <si>
    <t>BILL&amp;PAUL SPORTHAUS | * 1200 E PARIS AVE SE 49546 GRAND RAPIDS Stati Uniti | 034975</t>
  </si>
  <si>
    <t>Bob’s Sports Chalet | * 713 George Washington Turnpike 06010 Bristol Stati Uniti | 035287</t>
  </si>
  <si>
    <t>BOULDERZ CLIMBING CENTRE INC | * 9-80 THE EAST MALL M8Z5X1 ETOBICOKE Canada | 035182</t>
  </si>
  <si>
    <t>CHRISTY SPORTS | * 875 Parfet 80215 Lakewood, CO Stati Uniti | 035236</t>
  </si>
  <si>
    <t>CHRISTY SPORTS | 01 * CHRISTY SPORTS LLC * 9016 - 160 FRONT STREET 81430 PLACERVILLE Stati Uniti | 035236</t>
  </si>
  <si>
    <t>CLAUDIA BOFFELLI | * VIA PAPA GIOVANNI XXIII 28 24010 RONCOBELLO BG Italia | 035276</t>
  </si>
  <si>
    <t>COLISCO | * P.O. Box 652 80443 Stati Uniti | 035238</t>
  </si>
  <si>
    <t>COLOR COFFEE | * 717 Sylvan Lake Rd 81631 Eagle Stati Uniti | 035211</t>
  </si>
  <si>
    <t>COLTURI INC. | * Cherry St Ste 100 N Cherry St Ste 600 10 27101 Winston Salem NC | 035145</t>
  </si>
  <si>
    <t>Bonifico a 10gg. d.f. | BDF1</t>
  </si>
  <si>
    <t>CRIPPLE CREEK BACKCOUNTRY | * 571 HIGHWAY 133 81623 CARBONDALE Stati Uniti | 033522</t>
  </si>
  <si>
    <t>CRIPPLE CREEK BACKCOUNTRY | 01 * CRIPPLE CREEK CARBONDALE * 571 HWY 133 81623 CARBONDALE Stati Uniti | 033522</t>
  </si>
  <si>
    <t>CRIPPLE CREEK BACKCOUNTRY | 02 * CRIPPLE CREEK ENGLEWOOD * 2807 S BROADWAY 80113 ENGLEWOOD Stati Uniti | 033522</t>
  </si>
  <si>
    <t>CRIPPLE CREEK BACKCOUNTRY | 03 * CRIPPLE CREEK SEATTLE * 112 N 36TH ST 98103 SEATTLE Stati Uniti | 033522</t>
  </si>
  <si>
    <t>CRIPPLE CREEK BACKCOUNTRY | 04 * CRIPPLE CREEK ASPEN * 133 PROSPECTOR RD #4115 81611 ASPEN Stati Uniti | 033522</t>
  </si>
  <si>
    <t>CRIPPLE CREEK BACKCOUNTRY | 05 * CRIPPLE CREEK AVON * 82 E BEAVER CREEK BLVD 81620 AVON Stati Uniti | 033522</t>
  </si>
  <si>
    <t>CRIPPLE CREEK BACKCOUNTRY | 06 * CRIPPLE CREEK SILVERTONE * 1303 GREENE ST. 81433 SILVERTONE Stati Uniti | 033522</t>
  </si>
  <si>
    <t>CRIPPLE CREEK BACKCOUNTRY | 07 * CRIPPLE CREEK BASALT * 731 E VALLEY RD 81621 BASALT Stati Uniti | 033522</t>
  </si>
  <si>
    <t>CRIPPLE CREEK BACKCOUNTRY | 08 * CRIPPLE CREEK HIGHLAND * | 033522</t>
  </si>
  <si>
    <t>CROWS CLOSET/BACKCOUNTRY EXPERIENCE | * 1205 Camino Del Rio Stati Uniti | 035241</t>
  </si>
  <si>
    <t>Cycleology Bike | * 1554 Post Rd E 06880 Westport CT Stati Uniti | 035290</t>
  </si>
  <si>
    <t>Foothill Village Sports Den | * 1350 Foothill Drive 84108 Salt Lake City UT Stati Uniti | 035285</t>
  </si>
  <si>
    <t>Gear West Ski &amp; Bike | * 1786 w wayzata blvd 55356 Long Lake MN Stati Uniti | 035246</t>
  </si>
  <si>
    <t>HICKORY &amp; TWEED | * 410 MAIN STREET 10504 ARMONK Stati Uniti | 033911</t>
  </si>
  <si>
    <t>INSIDE EDGE RELIABLE RACING | * 643 UPPER GLEN STREET 12804 QUEESBURY Stati Uniti | 033926</t>
  </si>
  <si>
    <t>Kittery Trading Post - Colturi | * 301 US Route 1 03904 Kittery ME Stati Uniti | 035291</t>
  </si>
  <si>
    <t>MILLER SPORTS | * 408 SOUTH HUNTER ST 81611 ASPEN Stati Uniti | 033563</t>
  </si>
  <si>
    <t>MOONSTONE TRADING LLC | * 1182 CENTER DR 84098 PARK CITY Stati Uniti | 035296</t>
  </si>
  <si>
    <t>MOUNTAIN OPS | * 4081 MOUNTAIN RD 05672 STOWE Stati Uniti | 033523</t>
  </si>
  <si>
    <t>Neptune Mountaineering | * 633 S Broadway Unit A 80305 Boulder CO Stati Uniti | 035237</t>
  </si>
  <si>
    <t>NORSE HOUSE | * 31 VT ROUTE 30 05340 BONDVILLE Stati Uniti | 035293</t>
  </si>
  <si>
    <t>NUBS NOB | * 500 NUBS NOB RD 49740 Stati Uniti | 034977</t>
  </si>
  <si>
    <t>PELICAN SKI | * 2980 RT. 10 W 07950 MORRIS PLAINS Stati Uniti | 033927</t>
  </si>
  <si>
    <t>PEPI'S SPORTS | * 231 BRIDGE ST 81657 VAIL Stati Uniti | 033520</t>
  </si>
  <si>
    <t>PIERCE SKATE | * 208 W 98TH ST 55420 BLOOMINGTON Stati Uniti | 034978</t>
  </si>
  <si>
    <t>PROGRESSION BRANDS GROUP LLC | * 760 LINDBERGH DR UNIT 6 81637 GYPSUM Stati Uniti | 033264</t>
  </si>
  <si>
    <t>PROGRESSION BRANDS GROUP LLC | 01 * CRIPPLE CREEK BACKCOUNTRY * 582 HIGHWAY 133 81623 CARBONDALE Stati Uniti | 033264</t>
  </si>
  <si>
    <t>PROGRESSION BRANDS GROUP LLC | 02 * HICKORY &amp; TWEED * 410 MAIN STREET 10504 ARMONK Stati Uniti | 033264</t>
  </si>
  <si>
    <t>PROGRESSION BRANDS GROUP LLC | 03 * ALPINE SPORT SHOP INC * 399 CLINTON STREET 12866 SARATOGA SPRINGS Stati Uniti | 033264</t>
  </si>
  <si>
    <t>PROGRESSION BRANDS GROUP LLC | 04 * MILLER SPORTS * 408 SOUTH HUNTER ST 81611 ASPEN Stati Uniti | 033264</t>
  </si>
  <si>
    <t>PROGRESSION BRANDS GROUP LLC | 05 * VAIL * | 033264</t>
  </si>
  <si>
    <t>PROGRESSION BRANDS GROUP LLC | 06 * INSIDE EDGE RELIABLE RACING * 643 UPPER GLEN STREET 12804 QUEESBURY Stati Uniti | 033264</t>
  </si>
  <si>
    <t>PROGRESSION BRANDS GROUP LLC | 07 * PELICAN SKI * 2980 RT. 10 W 07950 MORRIS PLAINS Stati Uniti | 033264</t>
  </si>
  <si>
    <t>PROGRESSION BRANDS GROUP LLC | 08 * PEPI'S SPORTS * 231 BRIDGE ST 81657 VAIL Stati Uniti | 033264</t>
  </si>
  <si>
    <t>PROGRESSION BRANDS GROUP LLC | 09 * SKIMO CO * 2477 FT UNION BLVD 104 84121 SALT LAKE CITY Stati Uniti | 033264</t>
  </si>
  <si>
    <t>PROGRESSION BRANDS GROUP LLC | 10 * SKI BARN * 846 RT, 17 N PARAMUS Stati Uniti | 033264</t>
  </si>
  <si>
    <t>PROGRESSION BRANDS GROUP LLC | 11 * TAHOE MOUNTAIN SPORTS * 11200 DONNER PASS RD. STE-E-5 96161 TRUCKEE Stati Uniti | 033264</t>
  </si>
  <si>
    <t>PROGRESSION BRANDS GROUP LLC | 12 * MOUNTAIN OPS * 4081 MOUNTAIN RD 05672 STOWE Stati Uniti | 033264</t>
  </si>
  <si>
    <t>PROGRESSION BRANDS GROUP LLC | 13 * THE ELEPHANT'S PERCH * PO BOX 178 83340 KETCHUM Stati Uniti | 033264</t>
  </si>
  <si>
    <t>PROGRESSION BRANDS GROUP LLC | 14 * CRIPPLE CREEK BACKCOUNTRY - CRAZY STORE * 582 CO-133 81623 CARBONDALE Stati Uniti | 033264</t>
  </si>
  <si>
    <t>PROGRESSION BRANDS GROUP LLC | 15 * CRIPPLE CREEK BACKCOUNTRY denver * 2807 S BROADWAY 80113 ENGLEWOOD Stati Uniti | 033264</t>
  </si>
  <si>
    <t>PROGRESSION BRANDS GROUP LLC | 16 * CRIPPLE CREEK BACKCOUNTRY * 112 N 36TH ST 98103 SEATLLE Stati Uniti | 033264</t>
  </si>
  <si>
    <t>PROGRESSION BRANDS GROUP LLC | 17 * STOCK * Stati Uniti | 033264</t>
  </si>
  <si>
    <t>PROGRESSION BRANDS GROUP LLC | 18 * AMBASSADOR * Stati Uniti | 033264</t>
  </si>
  <si>
    <t>PROGRESSION BRANDS GROUP LLC | 19 * WAREHOUSE * 760 LINDBERGH DR UNIT 6 81637 GYPSUM Stati Uniti | 033264</t>
  </si>
  <si>
    <t>PROGRESSION BRANDS GROUP LLC | 20 * BASE MOUNTAIN * | 033264</t>
  </si>
  <si>
    <t>PROGRESSION BRANDS GROUP LLC | 21 * BILL&amp;PAUL * | 033264</t>
  </si>
  <si>
    <t>PROGRESSION BRANDS GROUP LLC | 22 * JANS * | 033264</t>
  </si>
  <si>
    <t>PROGRESSION BRANDS GROUP LLC | 23 * PIERCE SKATE * | 033264</t>
  </si>
  <si>
    <t>PROGRESSION BRANDS GROUP LLC | 24 * UTE * | 033264</t>
  </si>
  <si>
    <t>PROGRESSION BRANDS GROUP LLC | 25 * NUBSNOB * | 033264</t>
  </si>
  <si>
    <t>PTARMIGAN SPORTS | * 137 MAIN ST #C-104 81632 EDWARDS Stati Uniti | 033957</t>
  </si>
  <si>
    <t>Rocky Mountain Ski and Board | * 5323 Roswell Rd 30342 Stati Uniti | 035239</t>
  </si>
  <si>
    <t>Rodgers Ski and Sports | * 5 Railroad St 03251 Lincoln NH Stati Uniti | 035286</t>
  </si>
  <si>
    <t>SKI BARN | * 846 RT, 17 N PARAMUS Stati Uniti | 033932</t>
  </si>
  <si>
    <t>SKI THE WHITES | * 211 MAIN STREET 03846 JACKSON Stati Uniti | 033524</t>
  </si>
  <si>
    <t>SKIMO CO | * 2477 FT UNION BLVD 104 84121 SALT LAKE CITY Stati Uniti | 024892</t>
  </si>
  <si>
    <t>Snowbasin Resort | * 3925 E Snowbasin RD 84317 Huntsville Stati Uniti | 035288</t>
  </si>
  <si>
    <t>SNOWBIRD RESORT LLC | * 9385 S. SNOWBRD CENTER DR. 84092 SNOWBIRD Stati Uniti | 034976</t>
  </si>
  <si>
    <t>SNOWBIRD RESORT LLC | 01 * CLIFF SPORTS * 9385 S. SNOWBIRD CENTER DR. 84092 SNOWBIRD | 034976</t>
  </si>
  <si>
    <t>SPORTS PAGE SKI &amp; PATIO | * 138 QUAKER RD 12804 QUEENSBURY Stati Uniti | 034982</t>
  </si>
  <si>
    <t>Sportsman INC | * 129 N Main St 84321 Logan UT Stati Uniti | 035301</t>
  </si>
  <si>
    <t>STRAIGHTLINE SPORTS | * 744, Lincoln Ave 80487 Steamboat Spring Stati Uniti | 035212</t>
  </si>
  <si>
    <t>Tahoe Donner Cross Country Ski Center | * 11509 Northwoods Blvd CA96161 Truckee Stati Uniti | 035242</t>
  </si>
  <si>
    <t>TAHOE MOUNTAIN SPORTS | * 11200 DONNER PASS RD. STE-E-5 96161 TRUCKEE Stati Uniti | 033940</t>
  </si>
  <si>
    <t>TAHOE STYLE | * 400 SQUAW CREEK RD 96146 OLYMPIC VALLEY Stati Uniti | 034979</t>
  </si>
  <si>
    <t>THE ELEPHANT’S PERCH | * 280 EAST AVE 83340 KETCHUM Stati Uniti | 033515</t>
  </si>
  <si>
    <t>The Outside Society | * Stati Uniti | 035308</t>
  </si>
  <si>
    <t>Up North Sport dba Bahnhof Sport | * 106 E. Sheridan St 49770 Petoskey Stati Uniti | 035282</t>
  </si>
  <si>
    <t>UTE MOUNTAINEER | * 210 S.GALENA ST 81611 ASPEN Stati Uniti | 033510</t>
  </si>
  <si>
    <t>VAIL RECREATION DISTRICT | * 700 S. FRONTAGE RD.E 81657 VAIL Stati Uniti | 033906</t>
  </si>
  <si>
    <t>VAIL RECREATION DISTRICT | 01 * VAIL NORDIC CENTER * 1775 SUNBURST DR E. VAIL Stati Uniti | 033906</t>
  </si>
  <si>
    <t>VALBRUNA | * 23698 US-24 81645 VAIL Stati Uniti | 034980</t>
  </si>
  <si>
    <t>WASATCH TOURING | * PO BOX 581031 84158 SLC UT Stati Uniti | 035244</t>
  </si>
  <si>
    <t>WHITE MOUNTAIN SKI CO | * 211 Main Street 03846 Jackson NH Stati Uniti | 035243</t>
  </si>
  <si>
    <t>WHITE MOUNTAIN SKI CO | 01 * WHITE MOUNTAIN SKI CO * 211 Main Street 03846 Jackson, NH | 035243</t>
  </si>
  <si>
    <t>WHITE PINE TOURING (JANS) | * 198 WEST 280 SOUTH 84036 KAMAS Stati Uniti | 034981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</si>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</sst>
</file>

<file path=xl/styles.xml><?xml version="1.0" encoding="utf-8"?>
<styleSheet xmlns="http://schemas.openxmlformats.org/spreadsheetml/2006/main">
  <numFmts count="2">
    <numFmt numFmtId="164" formatCode="$ * #,##0.00"/>
    <numFmt numFmtId="165" formatCode="dd/mm/yyyy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7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2" numFmtId="0" fillId="8" borderId="1" applyFont="1" applyNumberFormat="0" applyFill="1" applyBorder="1" applyAlignment="0"/>
    <xf xfId="0" fontId="2" numFmtId="164" fillId="8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9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0" borderId="0" applyFont="1" applyNumberFormat="0" applyFill="1" applyBorder="0" applyAlignment="0" applyProtection="true">
      <protection locked="false"/>
    </xf>
    <xf xfId="0" fontId="4" numFmtId="0" fillId="11" borderId="0" applyFont="1" applyNumberFormat="0" applyFill="1" applyBorder="0" applyAlignment="0" applyProtection="true">
      <protection locked="false"/>
    </xf>
    <xf xfId="0" fontId="4" numFmtId="0" fillId="12" borderId="0" applyFont="1" applyNumberFormat="0" applyFill="1" applyBorder="0" applyAlignment="0" applyProtection="true">
      <protection locked="false"/>
    </xf>
    <xf xfId="0" fontId="0" numFmtId="49" fillId="13" borderId="0" applyFont="0" applyNumberFormat="1" applyFill="1" applyBorder="0" applyAlignment="0" applyProtection="true">
      <protection locked="false"/>
    </xf>
  </cellXfs>
  <cellStyles count="1">
    <cellStyle name="Normal" xfId="0" builtinId="0"/>
  </cellStyles>
  <dxfs count="5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25" t="s">
        <v>0</v>
      </c>
      <c r="B1" s="25" t="s">
        <v>24</v>
      </c>
    </row>
    <row r="2" spans="1:2" hidden="true" collapsed="true">
      <c r="A2" s="25" t="s">
        <v>1</v>
      </c>
      <c r="B2" s="25" t="s">
        <v>25</v>
      </c>
    </row>
    <row r="3" spans="1:2">
      <c r="A3" s="26" t="s">
        <v>2</v>
      </c>
      <c r="B3" s="27"/>
    </row>
    <row r="4" spans="1:2">
      <c r="A4" s="26" t="s">
        <v>3</v>
      </c>
      <c r="B4" s="28"/>
    </row>
    <row r="5" spans="1:2" hidden="true" collapsed="true">
      <c r="A5" s="26" t="s">
        <v>4</v>
      </c>
      <c r="B5" s="26" t="e">
        <f>VLOOKUP(B4,TABLES!A:B,2,FALSE)</f>
        <v>#N/A</v>
      </c>
    </row>
    <row r="6" spans="1:2" hidden="true" collapsed="true">
      <c r="A6" s="26" t="s">
        <v>5</v>
      </c>
      <c r="B6" s="28" t="s">
        <v>26</v>
      </c>
    </row>
    <row r="7" spans="1:2" hidden="true" collapsed="true">
      <c r="A7" s="26" t="s">
        <v>6</v>
      </c>
      <c r="B7" s="27"/>
    </row>
    <row r="8" spans="1:2" hidden="true" collapsed="true">
      <c r="A8" s="26" t="s">
        <v>7</v>
      </c>
      <c r="B8" s="29"/>
    </row>
    <row r="9" spans="1:2" hidden="true" collapsed="true">
      <c r="A9" s="26" t="s">
        <v>8</v>
      </c>
      <c r="B9" s="29"/>
    </row>
    <row r="10" spans="1:2" hidden="true" collapsed="true">
      <c r="A10" s="26" t="s">
        <v>9</v>
      </c>
      <c r="B10" s="29"/>
    </row>
    <row r="11" spans="1:2">
      <c r="A11" t="s">
        <v>10</v>
      </c>
      <c r="B11" s="30"/>
    </row>
    <row r="12" spans="1:2">
      <c r="A12" t="s">
        <v>11</v>
      </c>
      <c r="B12" s="30"/>
    </row>
    <row r="13" spans="1:2">
      <c r="A13" t="s">
        <v>12</v>
      </c>
      <c r="B13" s="30"/>
    </row>
    <row r="14" spans="1:2" hidden="true" collapsed="true">
      <c r="A14" t="s">
        <v>13</v>
      </c>
      <c r="B14" s="30"/>
    </row>
    <row r="15" spans="1:2">
      <c r="A15" t="s">
        <v>14</v>
      </c>
      <c r="B15" s="30"/>
    </row>
    <row r="16" spans="1:2">
      <c r="A16" t="s">
        <v>15</v>
      </c>
      <c r="B16" s="30"/>
    </row>
    <row r="17" spans="1:2">
      <c r="A17" t="s">
        <v>16</v>
      </c>
      <c r="B17" s="30"/>
    </row>
    <row r="18" spans="1:2" hidden="true" collapsed="true">
      <c r="A18" t="s">
        <v>17</v>
      </c>
      <c r="B18" s="30"/>
    </row>
    <row r="19" spans="1:2" hidden="true" collapsed="true">
      <c r="A19" t="s">
        <v>18</v>
      </c>
      <c r="B19" s="30"/>
    </row>
    <row r="20" spans="1:2" hidden="true" collapsed="true">
      <c r="A20" t="s">
        <v>19</v>
      </c>
      <c r="B20" t="s">
        <v>22</v>
      </c>
    </row>
    <row r="21" spans="1:2" hidden="true" collapsed="true">
      <c r="A21" t="s">
        <v>20</v>
      </c>
    </row>
    <row r="22" spans="1:2" hidden="true" collapsed="true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TABLES!$A$1:$A$97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9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1.13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24" t="s">
        <v>149</v>
      </c>
      <c r="Q1" s="22" t="s">
        <v>148</v>
      </c>
    </row>
    <row r="2" spans="1:20">
      <c r="C2" s="24" t="s">
        <v>24</v>
      </c>
      <c r="Q2" s="23">
        <v>46203.69171296296554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0" t="s">
        <v>45</v>
      </c>
      <c r="C4" s="10" t="s">
        <v>46</v>
      </c>
      <c r="D4" s="10" t="s">
        <v>47</v>
      </c>
      <c r="E4" s="10" t="s">
        <v>48</v>
      </c>
      <c r="F4" s="14">
        <v>0</v>
      </c>
      <c r="G4" s="12"/>
      <c r="H4" s="13"/>
      <c r="I4" s="13"/>
      <c r="J4" s="13"/>
      <c r="K4" s="13"/>
      <c r="L4" s="13"/>
      <c r="M4" s="12"/>
      <c r="N4" s="12"/>
      <c r="O4" s="12"/>
      <c r="P4" s="10">
        <f>SUM(G4:O4)</f>
        <v>0</v>
      </c>
      <c r="Q4" s="10">
        <v>200</v>
      </c>
      <c r="R4" s="14">
        <v>0</v>
      </c>
      <c r="S4" s="14">
        <f>F4*P4</f>
        <v>0</v>
      </c>
    </row>
    <row r="5" spans="1:20">
      <c r="A5" s="3" t="s">
        <v>44</v>
      </c>
      <c r="B5" s="10" t="s">
        <v>45</v>
      </c>
      <c r="C5" s="10" t="s">
        <v>46</v>
      </c>
      <c r="D5" s="10" t="s">
        <v>49</v>
      </c>
      <c r="E5" s="10" t="s">
        <v>50</v>
      </c>
      <c r="F5" s="14">
        <v>0</v>
      </c>
      <c r="G5" s="12"/>
      <c r="H5" s="13"/>
      <c r="I5" s="13"/>
      <c r="J5" s="13"/>
      <c r="K5" s="13"/>
      <c r="L5" s="13"/>
      <c r="M5" s="12"/>
      <c r="N5" s="12"/>
      <c r="O5" s="12"/>
      <c r="P5" s="10">
        <f>SUM(G5:O5)</f>
        <v>0</v>
      </c>
      <c r="Q5" s="10">
        <v>196</v>
      </c>
      <c r="R5" s="14">
        <v>0</v>
      </c>
      <c r="S5" s="14">
        <f>F5*P5</f>
        <v>0</v>
      </c>
    </row>
    <row r="6" spans="1:20">
      <c r="A6" s="3" t="s">
        <v>44</v>
      </c>
      <c r="B6" s="11" t="s">
        <v>45</v>
      </c>
      <c r="C6" s="11" t="s">
        <v>46</v>
      </c>
      <c r="D6" s="11" t="s">
        <v>51</v>
      </c>
      <c r="E6" s="11" t="s">
        <v>52</v>
      </c>
      <c r="F6" s="15">
        <v>0</v>
      </c>
      <c r="G6" s="11"/>
      <c r="H6" s="11"/>
      <c r="I6" s="11"/>
      <c r="J6" s="11"/>
      <c r="K6" s="11"/>
      <c r="L6" s="11"/>
      <c r="M6" s="11"/>
      <c r="N6" s="11"/>
      <c r="O6" s="11"/>
      <c r="P6" s="11">
        <f>SUM(G6:O6)</f>
        <v>0</v>
      </c>
      <c r="Q6" s="11">
        <v>0</v>
      </c>
      <c r="R6" s="15">
        <v>0</v>
      </c>
      <c r="S6" s="15">
        <f>F6*P6</f>
        <v>0</v>
      </c>
      <c r="T6" s="1" t="s">
        <v>53</v>
      </c>
    </row>
    <row r="7" spans="1:20">
      <c r="A7" s="3" t="s">
        <v>44</v>
      </c>
      <c r="B7" s="10" t="s">
        <v>45</v>
      </c>
      <c r="C7" s="10" t="s">
        <v>46</v>
      </c>
      <c r="D7" s="10" t="s">
        <v>54</v>
      </c>
      <c r="E7" s="10" t="s">
        <v>55</v>
      </c>
      <c r="F7" s="14">
        <v>0</v>
      </c>
      <c r="G7" s="12"/>
      <c r="H7" s="13"/>
      <c r="I7" s="13"/>
      <c r="J7" s="13"/>
      <c r="K7" s="13"/>
      <c r="L7" s="13"/>
      <c r="M7" s="12"/>
      <c r="N7" s="12"/>
      <c r="O7" s="12"/>
      <c r="P7" s="10">
        <f>SUM(G7:O7)</f>
        <v>0</v>
      </c>
      <c r="Q7" s="10">
        <v>198</v>
      </c>
      <c r="R7" s="14">
        <v>0</v>
      </c>
      <c r="S7" s="14">
        <f>F7*P7</f>
        <v>0</v>
      </c>
    </row>
    <row r="8" spans="1:20">
      <c r="A8" s="3" t="s">
        <v>44</v>
      </c>
      <c r="B8" s="10" t="s">
        <v>45</v>
      </c>
      <c r="C8" s="10" t="s">
        <v>46</v>
      </c>
      <c r="D8" s="10" t="s">
        <v>56</v>
      </c>
      <c r="E8" s="10" t="s">
        <v>57</v>
      </c>
      <c r="F8" s="14">
        <v>0</v>
      </c>
      <c r="G8" s="12"/>
      <c r="H8" s="13"/>
      <c r="I8" s="13"/>
      <c r="J8" s="13"/>
      <c r="K8" s="13"/>
      <c r="L8" s="13"/>
      <c r="M8" s="12"/>
      <c r="N8" s="12"/>
      <c r="O8" s="12"/>
      <c r="P8" s="10">
        <f>SUM(G8:O8)</f>
        <v>0</v>
      </c>
      <c r="Q8" s="10">
        <v>195</v>
      </c>
      <c r="R8" s="14">
        <v>0</v>
      </c>
      <c r="S8" s="14">
        <f>F8*P8</f>
        <v>0</v>
      </c>
    </row>
    <row r="9" spans="1:20">
      <c r="A9" s="3" t="s">
        <v>44</v>
      </c>
      <c r="B9" s="10" t="s">
        <v>58</v>
      </c>
      <c r="C9" s="10" t="s">
        <v>59</v>
      </c>
      <c r="D9" s="10" t="s">
        <v>49</v>
      </c>
      <c r="E9" s="10" t="s">
        <v>50</v>
      </c>
      <c r="F9" s="14">
        <v>0</v>
      </c>
      <c r="G9" s="12"/>
      <c r="H9" s="13"/>
      <c r="I9" s="13"/>
      <c r="J9" s="13"/>
      <c r="K9" s="13"/>
      <c r="L9" s="12"/>
      <c r="M9" s="12"/>
      <c r="N9" s="12"/>
      <c r="O9" s="12"/>
      <c r="P9" s="10">
        <f>SUM(G9:O9)</f>
        <v>0</v>
      </c>
      <c r="Q9" s="10">
        <v>130</v>
      </c>
      <c r="R9" s="14">
        <v>0</v>
      </c>
      <c r="S9" s="14">
        <f>F9*P9</f>
        <v>0</v>
      </c>
    </row>
    <row r="10" spans="1:20">
      <c r="A10" s="3" t="s">
        <v>44</v>
      </c>
      <c r="B10" s="10" t="s">
        <v>58</v>
      </c>
      <c r="C10" s="10" t="s">
        <v>59</v>
      </c>
      <c r="D10" s="10" t="s">
        <v>60</v>
      </c>
      <c r="E10" s="10" t="s">
        <v>61</v>
      </c>
      <c r="F10" s="14">
        <v>0</v>
      </c>
      <c r="G10" s="12"/>
      <c r="H10" s="13"/>
      <c r="I10" s="13"/>
      <c r="J10" s="13"/>
      <c r="K10" s="13"/>
      <c r="L10" s="12"/>
      <c r="M10" s="12"/>
      <c r="N10" s="12"/>
      <c r="O10" s="12"/>
      <c r="P10" s="10">
        <f>SUM(G10:O10)</f>
        <v>0</v>
      </c>
      <c r="Q10" s="10">
        <v>80</v>
      </c>
      <c r="R10" s="14">
        <v>0</v>
      </c>
      <c r="S10" s="14">
        <f>F10*P10</f>
        <v>0</v>
      </c>
    </row>
    <row r="11" spans="1:20">
      <c r="A11" s="3" t="s">
        <v>44</v>
      </c>
      <c r="B11" s="10" t="s">
        <v>58</v>
      </c>
      <c r="C11" s="10" t="s">
        <v>59</v>
      </c>
      <c r="D11" s="10" t="s">
        <v>62</v>
      </c>
      <c r="E11" s="10" t="s">
        <v>63</v>
      </c>
      <c r="F11" s="14">
        <v>0</v>
      </c>
      <c r="G11" s="12"/>
      <c r="H11" s="13"/>
      <c r="I11" s="13"/>
      <c r="J11" s="13"/>
      <c r="K11" s="13"/>
      <c r="L11" s="12"/>
      <c r="M11" s="12"/>
      <c r="N11" s="12"/>
      <c r="O11" s="12"/>
      <c r="P11" s="10">
        <f>SUM(G11:O11)</f>
        <v>0</v>
      </c>
      <c r="Q11" s="10">
        <v>100</v>
      </c>
      <c r="R11" s="14">
        <v>0</v>
      </c>
      <c r="S11" s="14">
        <f>F11*P11</f>
        <v>0</v>
      </c>
    </row>
    <row r="12" spans="1:20">
      <c r="A12" s="3" t="s">
        <v>44</v>
      </c>
      <c r="B12" s="10" t="s">
        <v>64</v>
      </c>
      <c r="C12" s="10" t="s">
        <v>65</v>
      </c>
      <c r="D12" s="10" t="s">
        <v>47</v>
      </c>
      <c r="E12" s="10" t="s">
        <v>48</v>
      </c>
      <c r="F12" s="14">
        <v>0</v>
      </c>
      <c r="G12" s="12"/>
      <c r="H12" s="13"/>
      <c r="I12" s="13"/>
      <c r="J12" s="13"/>
      <c r="K12" s="13"/>
      <c r="L12" s="13"/>
      <c r="M12" s="12"/>
      <c r="N12" s="12"/>
      <c r="O12" s="12"/>
      <c r="P12" s="10">
        <f>SUM(G12:O12)</f>
        <v>0</v>
      </c>
      <c r="Q12" s="10">
        <v>247</v>
      </c>
      <c r="R12" s="14">
        <v>0</v>
      </c>
      <c r="S12" s="14">
        <f>F12*P12</f>
        <v>0</v>
      </c>
    </row>
    <row r="13" spans="1:20">
      <c r="A13" s="3" t="s">
        <v>44</v>
      </c>
      <c r="B13" s="10" t="s">
        <v>64</v>
      </c>
      <c r="C13" s="10" t="s">
        <v>65</v>
      </c>
      <c r="D13" s="10" t="s">
        <v>49</v>
      </c>
      <c r="E13" s="10" t="s">
        <v>50</v>
      </c>
      <c r="F13" s="14">
        <v>0</v>
      </c>
      <c r="G13" s="12"/>
      <c r="H13" s="13"/>
      <c r="I13" s="13"/>
      <c r="J13" s="13"/>
      <c r="K13" s="13"/>
      <c r="L13" s="13"/>
      <c r="M13" s="12"/>
      <c r="N13" s="12"/>
      <c r="O13" s="12"/>
      <c r="P13" s="10">
        <f>SUM(G13:O13)</f>
        <v>0</v>
      </c>
      <c r="Q13" s="10">
        <v>297</v>
      </c>
      <c r="R13" s="14">
        <v>0</v>
      </c>
      <c r="S13" s="14">
        <f>F13*P13</f>
        <v>0</v>
      </c>
    </row>
    <row r="14" spans="1:20">
      <c r="A14" s="3" t="s">
        <v>44</v>
      </c>
      <c r="B14" s="10" t="s">
        <v>64</v>
      </c>
      <c r="C14" s="10" t="s">
        <v>65</v>
      </c>
      <c r="D14" s="10" t="s">
        <v>56</v>
      </c>
      <c r="E14" s="10" t="s">
        <v>57</v>
      </c>
      <c r="F14" s="14">
        <v>0</v>
      </c>
      <c r="G14" s="12"/>
      <c r="H14" s="13"/>
      <c r="I14" s="13"/>
      <c r="J14" s="13"/>
      <c r="K14" s="13"/>
      <c r="L14" s="13"/>
      <c r="M14" s="12"/>
      <c r="N14" s="12"/>
      <c r="O14" s="12"/>
      <c r="P14" s="10">
        <f>SUM(G14:O14)</f>
        <v>0</v>
      </c>
      <c r="Q14" s="10">
        <v>257</v>
      </c>
      <c r="R14" s="14">
        <v>0</v>
      </c>
      <c r="S14" s="14">
        <f>F14*P14</f>
        <v>0</v>
      </c>
    </row>
    <row r="15" spans="1:20">
      <c r="A15" s="3" t="s">
        <v>44</v>
      </c>
      <c r="B15" s="10" t="s">
        <v>64</v>
      </c>
      <c r="C15" s="10" t="s">
        <v>65</v>
      </c>
      <c r="D15" s="10" t="s">
        <v>66</v>
      </c>
      <c r="E15" s="10" t="s">
        <v>67</v>
      </c>
      <c r="F15" s="14">
        <v>0</v>
      </c>
      <c r="G15" s="12"/>
      <c r="H15" s="13"/>
      <c r="I15" s="13"/>
      <c r="J15" s="13"/>
      <c r="K15" s="13"/>
      <c r="L15" s="13"/>
      <c r="M15" s="12"/>
      <c r="N15" s="12"/>
      <c r="O15" s="12"/>
      <c r="P15" s="10">
        <f>SUM(G15:O15)</f>
        <v>0</v>
      </c>
      <c r="Q15" s="10">
        <v>496</v>
      </c>
      <c r="R15" s="14">
        <v>0</v>
      </c>
      <c r="S15" s="14">
        <f>F15*P15</f>
        <v>0</v>
      </c>
    </row>
    <row r="16" spans="1:20">
      <c r="A16" s="3" t="s">
        <v>44</v>
      </c>
      <c r="B16" s="10" t="s">
        <v>68</v>
      </c>
      <c r="C16" s="10" t="s">
        <v>69</v>
      </c>
      <c r="D16" s="10" t="s">
        <v>70</v>
      </c>
      <c r="E16" s="10" t="s">
        <v>71</v>
      </c>
      <c r="F16" s="14">
        <v>0</v>
      </c>
      <c r="G16" s="12"/>
      <c r="H16" s="13"/>
      <c r="I16" s="13"/>
      <c r="J16" s="13"/>
      <c r="K16" s="13"/>
      <c r="L16" s="13"/>
      <c r="M16" s="12"/>
      <c r="N16" s="12"/>
      <c r="O16" s="12"/>
      <c r="P16" s="10">
        <f>SUM(G16:O16)</f>
        <v>0</v>
      </c>
      <c r="Q16" s="10">
        <v>151</v>
      </c>
      <c r="R16" s="14">
        <v>0</v>
      </c>
      <c r="S16" s="14">
        <f>F16*P16</f>
        <v>0</v>
      </c>
    </row>
    <row r="17" spans="1:20">
      <c r="A17" s="3" t="s">
        <v>44</v>
      </c>
      <c r="B17" s="10" t="s">
        <v>68</v>
      </c>
      <c r="C17" s="10" t="s">
        <v>69</v>
      </c>
      <c r="D17" s="10" t="s">
        <v>49</v>
      </c>
      <c r="E17" s="10" t="s">
        <v>50</v>
      </c>
      <c r="F17" s="14">
        <v>0</v>
      </c>
      <c r="G17" s="12"/>
      <c r="H17" s="13"/>
      <c r="I17" s="13"/>
      <c r="J17" s="13"/>
      <c r="K17" s="13"/>
      <c r="L17" s="13"/>
      <c r="M17" s="12"/>
      <c r="N17" s="12"/>
      <c r="O17" s="12"/>
      <c r="P17" s="10">
        <f>SUM(G17:O17)</f>
        <v>0</v>
      </c>
      <c r="Q17" s="10">
        <v>320</v>
      </c>
      <c r="R17" s="14">
        <v>0</v>
      </c>
      <c r="S17" s="14">
        <f>F17*P17</f>
        <v>0</v>
      </c>
    </row>
    <row r="18" spans="1:20">
      <c r="A18" s="3" t="s">
        <v>44</v>
      </c>
      <c r="B18" s="10" t="s">
        <v>68</v>
      </c>
      <c r="C18" s="10" t="s">
        <v>69</v>
      </c>
      <c r="D18" s="10" t="s">
        <v>56</v>
      </c>
      <c r="E18" s="10" t="s">
        <v>57</v>
      </c>
      <c r="F18" s="14">
        <v>0</v>
      </c>
      <c r="G18" s="12"/>
      <c r="H18" s="13"/>
      <c r="I18" s="13"/>
      <c r="J18" s="13"/>
      <c r="K18" s="13"/>
      <c r="L18" s="13"/>
      <c r="M18" s="12"/>
      <c r="N18" s="12"/>
      <c r="O18" s="12"/>
      <c r="P18" s="10">
        <f>SUM(G18:O18)</f>
        <v>0</v>
      </c>
      <c r="Q18" s="10">
        <v>270</v>
      </c>
      <c r="R18" s="14">
        <v>0</v>
      </c>
      <c r="S18" s="14">
        <f>F18*P18</f>
        <v>0</v>
      </c>
    </row>
    <row r="19" spans="1:20">
      <c r="A19" s="3" t="s">
        <v>44</v>
      </c>
      <c r="B19" s="10" t="s">
        <v>68</v>
      </c>
      <c r="C19" s="10" t="s">
        <v>69</v>
      </c>
      <c r="D19" s="10" t="s">
        <v>47</v>
      </c>
      <c r="E19" s="10" t="s">
        <v>48</v>
      </c>
      <c r="F19" s="14">
        <v>0</v>
      </c>
      <c r="G19" s="12"/>
      <c r="H19" s="13"/>
      <c r="I19" s="13"/>
      <c r="J19" s="13"/>
      <c r="K19" s="13"/>
      <c r="L19" s="13"/>
      <c r="M19" s="12"/>
      <c r="N19" s="12"/>
      <c r="O19" s="12"/>
      <c r="P19" s="10">
        <f>SUM(G19:O19)</f>
        <v>0</v>
      </c>
      <c r="Q19" s="10">
        <v>350</v>
      </c>
      <c r="R19" s="14">
        <v>0</v>
      </c>
      <c r="S19" s="14">
        <f>F19*P19</f>
        <v>0</v>
      </c>
    </row>
    <row r="20" spans="1:20">
      <c r="A20" s="3" t="s">
        <v>44</v>
      </c>
      <c r="B20" s="10" t="s">
        <v>68</v>
      </c>
      <c r="C20" s="10" t="s">
        <v>69</v>
      </c>
      <c r="D20" s="10" t="s">
        <v>54</v>
      </c>
      <c r="E20" s="10" t="s">
        <v>55</v>
      </c>
      <c r="F20" s="14">
        <v>0</v>
      </c>
      <c r="G20" s="12"/>
      <c r="H20" s="13"/>
      <c r="I20" s="13"/>
      <c r="J20" s="13"/>
      <c r="K20" s="13"/>
      <c r="L20" s="13"/>
      <c r="M20" s="12"/>
      <c r="N20" s="12"/>
      <c r="O20" s="12"/>
      <c r="P20" s="10">
        <f>SUM(G20:O20)</f>
        <v>0</v>
      </c>
      <c r="Q20" s="10">
        <v>177</v>
      </c>
      <c r="R20" s="14">
        <v>0</v>
      </c>
      <c r="S20" s="14">
        <f>F20*P20</f>
        <v>0</v>
      </c>
    </row>
    <row r="21" spans="1:20">
      <c r="A21" s="3" t="s">
        <v>44</v>
      </c>
      <c r="B21" s="10" t="s">
        <v>72</v>
      </c>
      <c r="C21" s="10" t="s">
        <v>73</v>
      </c>
      <c r="D21" s="10" t="s">
        <v>47</v>
      </c>
      <c r="E21" s="10" t="s">
        <v>48</v>
      </c>
      <c r="F21" s="14">
        <v>0</v>
      </c>
      <c r="G21" s="12"/>
      <c r="H21" s="13"/>
      <c r="I21" s="13"/>
      <c r="J21" s="13"/>
      <c r="K21" s="13"/>
      <c r="L21" s="13"/>
      <c r="M21" s="12"/>
      <c r="N21" s="12"/>
      <c r="O21" s="12"/>
      <c r="P21" s="10">
        <f>SUM(G21:O21)</f>
        <v>0</v>
      </c>
      <c r="Q21" s="10">
        <v>166</v>
      </c>
      <c r="R21" s="14">
        <v>0</v>
      </c>
      <c r="S21" s="14">
        <f>F21*P21</f>
        <v>0</v>
      </c>
    </row>
    <row r="22" spans="1:20">
      <c r="A22" s="3" t="s">
        <v>44</v>
      </c>
      <c r="B22" s="10" t="s">
        <v>72</v>
      </c>
      <c r="C22" s="10" t="s">
        <v>73</v>
      </c>
      <c r="D22" s="10" t="s">
        <v>56</v>
      </c>
      <c r="E22" s="10" t="s">
        <v>57</v>
      </c>
      <c r="F22" s="14">
        <v>0</v>
      </c>
      <c r="G22" s="12"/>
      <c r="H22" s="13"/>
      <c r="I22" s="13"/>
      <c r="J22" s="13"/>
      <c r="K22" s="13"/>
      <c r="L22" s="13"/>
      <c r="M22" s="12"/>
      <c r="N22" s="12"/>
      <c r="O22" s="12"/>
      <c r="P22" s="10">
        <f>SUM(G22:O22)</f>
        <v>0</v>
      </c>
      <c r="Q22" s="10">
        <v>170</v>
      </c>
      <c r="R22" s="14">
        <v>0</v>
      </c>
      <c r="S22" s="14">
        <f>F22*P22</f>
        <v>0</v>
      </c>
    </row>
    <row r="23" spans="1:20">
      <c r="A23" s="3" t="s">
        <v>44</v>
      </c>
      <c r="B23" s="10" t="s">
        <v>72</v>
      </c>
      <c r="C23" s="10" t="s">
        <v>73</v>
      </c>
      <c r="D23" s="10" t="s">
        <v>74</v>
      </c>
      <c r="E23" s="10" t="s">
        <v>75</v>
      </c>
      <c r="F23" s="14">
        <v>0</v>
      </c>
      <c r="G23" s="12"/>
      <c r="H23" s="13"/>
      <c r="I23" s="13"/>
      <c r="J23" s="13"/>
      <c r="K23" s="13"/>
      <c r="L23" s="13"/>
      <c r="M23" s="12"/>
      <c r="N23" s="12"/>
      <c r="O23" s="12"/>
      <c r="P23" s="10">
        <f>SUM(G23:O23)</f>
        <v>0</v>
      </c>
      <c r="Q23" s="10">
        <v>170</v>
      </c>
      <c r="R23" s="14">
        <v>0</v>
      </c>
      <c r="S23" s="14">
        <f>F23*P23</f>
        <v>0</v>
      </c>
    </row>
    <row r="24" spans="1:20">
      <c r="A24" s="3" t="s">
        <v>44</v>
      </c>
      <c r="B24" s="10" t="s">
        <v>76</v>
      </c>
      <c r="C24" s="10" t="s">
        <v>77</v>
      </c>
      <c r="D24" s="10" t="s">
        <v>49</v>
      </c>
      <c r="E24" s="10" t="s">
        <v>50</v>
      </c>
      <c r="F24" s="14">
        <v>0</v>
      </c>
      <c r="G24" s="12"/>
      <c r="H24" s="13"/>
      <c r="I24" s="13"/>
      <c r="J24" s="13"/>
      <c r="K24" s="13"/>
      <c r="L24" s="13"/>
      <c r="M24" s="13"/>
      <c r="N24" s="12"/>
      <c r="O24" s="12"/>
      <c r="P24" s="10">
        <f>SUM(G24:O24)</f>
        <v>0</v>
      </c>
      <c r="Q24" s="10">
        <v>126</v>
      </c>
      <c r="R24" s="14">
        <v>0</v>
      </c>
      <c r="S24" s="14">
        <f>F24*P24</f>
        <v>0</v>
      </c>
    </row>
    <row r="25" spans="1:20">
      <c r="A25" s="3" t="s">
        <v>44</v>
      </c>
      <c r="B25" s="10" t="s">
        <v>76</v>
      </c>
      <c r="C25" s="10" t="s">
        <v>77</v>
      </c>
      <c r="D25" s="10" t="s">
        <v>56</v>
      </c>
      <c r="E25" s="10" t="s">
        <v>57</v>
      </c>
      <c r="F25" s="14">
        <v>0</v>
      </c>
      <c r="G25" s="12"/>
      <c r="H25" s="13"/>
      <c r="I25" s="13"/>
      <c r="J25" s="13"/>
      <c r="K25" s="13"/>
      <c r="L25" s="13"/>
      <c r="M25" s="13"/>
      <c r="N25" s="12"/>
      <c r="O25" s="12"/>
      <c r="P25" s="10">
        <f>SUM(G25:O25)</f>
        <v>0</v>
      </c>
      <c r="Q25" s="10">
        <v>180</v>
      </c>
      <c r="R25" s="14">
        <v>0</v>
      </c>
      <c r="S25" s="14">
        <f>F25*P25</f>
        <v>0</v>
      </c>
    </row>
    <row r="26" spans="1:20">
      <c r="A26" s="3" t="s">
        <v>44</v>
      </c>
      <c r="B26" s="10" t="s">
        <v>78</v>
      </c>
      <c r="C26" s="10" t="s">
        <v>79</v>
      </c>
      <c r="D26" s="10" t="s">
        <v>80</v>
      </c>
      <c r="E26" s="10" t="s">
        <v>81</v>
      </c>
      <c r="F26" s="14">
        <v>0</v>
      </c>
      <c r="G26" s="12"/>
      <c r="H26" s="13"/>
      <c r="I26" s="13"/>
      <c r="J26" s="13"/>
      <c r="K26" s="13"/>
      <c r="L26" s="13"/>
      <c r="M26" s="12"/>
      <c r="N26" s="12"/>
      <c r="O26" s="12"/>
      <c r="P26" s="10">
        <f>SUM(G26:O26)</f>
        <v>0</v>
      </c>
      <c r="Q26" s="10">
        <v>245</v>
      </c>
      <c r="R26" s="14">
        <v>0</v>
      </c>
      <c r="S26" s="14">
        <f>F26*P26</f>
        <v>0</v>
      </c>
    </row>
    <row r="27" spans="1:20">
      <c r="A27" s="3" t="s">
        <v>44</v>
      </c>
      <c r="B27" s="10" t="s">
        <v>78</v>
      </c>
      <c r="C27" s="10" t="s">
        <v>79</v>
      </c>
      <c r="D27" s="10" t="s">
        <v>66</v>
      </c>
      <c r="E27" s="10" t="s">
        <v>67</v>
      </c>
      <c r="F27" s="14">
        <v>0</v>
      </c>
      <c r="G27" s="12"/>
      <c r="H27" s="13"/>
      <c r="I27" s="13"/>
      <c r="J27" s="13"/>
      <c r="K27" s="13"/>
      <c r="L27" s="13"/>
      <c r="M27" s="12"/>
      <c r="N27" s="12"/>
      <c r="O27" s="12"/>
      <c r="P27" s="10">
        <f>SUM(G27:O27)</f>
        <v>0</v>
      </c>
      <c r="Q27" s="10">
        <v>399</v>
      </c>
      <c r="R27" s="14">
        <v>0</v>
      </c>
      <c r="S27" s="14">
        <f>F27*P27</f>
        <v>0</v>
      </c>
    </row>
    <row r="28" spans="1:20">
      <c r="A28" s="3" t="s">
        <v>44</v>
      </c>
      <c r="B28" s="10" t="s">
        <v>78</v>
      </c>
      <c r="C28" s="10" t="s">
        <v>79</v>
      </c>
      <c r="D28" s="10" t="s">
        <v>62</v>
      </c>
      <c r="E28" s="10" t="s">
        <v>63</v>
      </c>
      <c r="F28" s="14">
        <v>0</v>
      </c>
      <c r="G28" s="12"/>
      <c r="H28" s="13"/>
      <c r="I28" s="13"/>
      <c r="J28" s="13"/>
      <c r="K28" s="13"/>
      <c r="L28" s="13"/>
      <c r="M28" s="12"/>
      <c r="N28" s="12"/>
      <c r="O28" s="12"/>
      <c r="P28" s="10">
        <f>SUM(G28:O28)</f>
        <v>0</v>
      </c>
      <c r="Q28" s="10">
        <v>245</v>
      </c>
      <c r="R28" s="14">
        <v>0</v>
      </c>
      <c r="S28" s="14">
        <f>F28*P28</f>
        <v>0</v>
      </c>
    </row>
    <row r="29" spans="1:20">
      <c r="A29" s="3" t="s">
        <v>44</v>
      </c>
      <c r="B29" s="10" t="s">
        <v>78</v>
      </c>
      <c r="C29" s="10" t="s">
        <v>79</v>
      </c>
      <c r="D29" s="10" t="s">
        <v>82</v>
      </c>
      <c r="E29" s="10" t="s">
        <v>83</v>
      </c>
      <c r="F29" s="14">
        <v>0</v>
      </c>
      <c r="G29" s="12"/>
      <c r="H29" s="13"/>
      <c r="I29" s="13"/>
      <c r="J29" s="13"/>
      <c r="K29" s="13"/>
      <c r="L29" s="13"/>
      <c r="M29" s="12"/>
      <c r="N29" s="12"/>
      <c r="O29" s="12"/>
      <c r="P29" s="10">
        <f>SUM(G29:O29)</f>
        <v>0</v>
      </c>
      <c r="Q29" s="10">
        <v>177</v>
      </c>
      <c r="R29" s="14">
        <v>0</v>
      </c>
      <c r="S29" s="14">
        <f>F29*P29</f>
        <v>0</v>
      </c>
    </row>
    <row r="30" spans="1:20">
      <c r="A30" s="2" t="s">
        <v>34</v>
      </c>
      <c r="B30" s="2" t="s">
        <v>35</v>
      </c>
      <c r="C30" s="2" t="s">
        <v>36</v>
      </c>
      <c r="D30" s="2" t="s">
        <v>37</v>
      </c>
      <c r="E30" s="2" t="s">
        <v>38</v>
      </c>
      <c r="F30" s="16" t="s">
        <v>39</v>
      </c>
      <c r="G30" s="2" t="s">
        <v>27</v>
      </c>
      <c r="H30" s="2" t="s">
        <v>28</v>
      </c>
      <c r="I30" s="2" t="s">
        <v>29</v>
      </c>
      <c r="J30" s="2" t="s">
        <v>30</v>
      </c>
      <c r="K30" s="2" t="s">
        <v>31</v>
      </c>
      <c r="L30" s="2" t="s">
        <v>32</v>
      </c>
      <c r="M30" s="2" t="s">
        <v>33</v>
      </c>
      <c r="N30" s="2"/>
      <c r="O30" s="2"/>
      <c r="P30" s="2" t="s">
        <v>40</v>
      </c>
      <c r="Q30" s="2" t="s">
        <v>41</v>
      </c>
      <c r="R30" s="16" t="s">
        <v>42</v>
      </c>
      <c r="S30" s="16" t="s">
        <v>43</v>
      </c>
    </row>
    <row r="31" spans="1:20">
      <c r="A31" s="3" t="s">
        <v>44</v>
      </c>
      <c r="B31" s="10" t="s">
        <v>84</v>
      </c>
      <c r="C31" s="10" t="s">
        <v>85</v>
      </c>
      <c r="D31" s="10" t="s">
        <v>70</v>
      </c>
      <c r="E31" s="10" t="s">
        <v>71</v>
      </c>
      <c r="F31" s="14">
        <v>0</v>
      </c>
      <c r="G31" s="12"/>
      <c r="H31" s="13"/>
      <c r="I31" s="13"/>
      <c r="J31" s="13"/>
      <c r="K31" s="13"/>
      <c r="L31" s="13"/>
      <c r="M31" s="12"/>
      <c r="N31" s="12"/>
      <c r="O31" s="12"/>
      <c r="P31" s="10">
        <f>SUM(G31:O31)</f>
        <v>0</v>
      </c>
      <c r="Q31" s="10">
        <v>100</v>
      </c>
      <c r="R31" s="14">
        <v>0</v>
      </c>
      <c r="S31" s="14">
        <f>F31*P31</f>
        <v>0</v>
      </c>
    </row>
    <row r="32" spans="1:20">
      <c r="A32" s="3" t="s">
        <v>44</v>
      </c>
      <c r="B32" s="10" t="s">
        <v>84</v>
      </c>
      <c r="C32" s="10" t="s">
        <v>85</v>
      </c>
      <c r="D32" s="10" t="s">
        <v>86</v>
      </c>
      <c r="E32" s="10" t="s">
        <v>87</v>
      </c>
      <c r="F32" s="14">
        <v>0</v>
      </c>
      <c r="G32" s="12"/>
      <c r="H32" s="13"/>
      <c r="I32" s="13"/>
      <c r="J32" s="13"/>
      <c r="K32" s="13"/>
      <c r="L32" s="13"/>
      <c r="M32" s="12"/>
      <c r="N32" s="12"/>
      <c r="O32" s="12"/>
      <c r="P32" s="10">
        <f>SUM(G32:O32)</f>
        <v>0</v>
      </c>
      <c r="Q32" s="10">
        <v>100</v>
      </c>
      <c r="R32" s="14">
        <v>0</v>
      </c>
      <c r="S32" s="14">
        <f>F32*P32</f>
        <v>0</v>
      </c>
    </row>
    <row r="33" spans="1:20">
      <c r="A33" s="3" t="s">
        <v>44</v>
      </c>
      <c r="B33" s="10" t="s">
        <v>88</v>
      </c>
      <c r="C33" s="10" t="s">
        <v>89</v>
      </c>
      <c r="D33" s="10" t="s">
        <v>56</v>
      </c>
      <c r="E33" s="10" t="s">
        <v>57</v>
      </c>
      <c r="F33" s="14">
        <v>0</v>
      </c>
      <c r="G33" s="12"/>
      <c r="H33" s="13"/>
      <c r="I33" s="13"/>
      <c r="J33" s="13"/>
      <c r="K33" s="13"/>
      <c r="L33" s="13"/>
      <c r="M33" s="12"/>
      <c r="N33" s="12"/>
      <c r="O33" s="12"/>
      <c r="P33" s="10">
        <f>SUM(G33:O33)</f>
        <v>0</v>
      </c>
      <c r="Q33" s="10">
        <v>80</v>
      </c>
      <c r="R33" s="14">
        <v>0</v>
      </c>
      <c r="S33" s="14">
        <f>F33*P33</f>
        <v>0</v>
      </c>
    </row>
    <row r="34" spans="1:20">
      <c r="A34" s="3" t="s">
        <v>44</v>
      </c>
      <c r="B34" s="10" t="s">
        <v>88</v>
      </c>
      <c r="C34" s="10" t="s">
        <v>89</v>
      </c>
      <c r="D34" s="10" t="s">
        <v>90</v>
      </c>
      <c r="E34" s="10" t="s">
        <v>91</v>
      </c>
      <c r="F34" s="14">
        <v>0</v>
      </c>
      <c r="G34" s="12"/>
      <c r="H34" s="13"/>
      <c r="I34" s="13"/>
      <c r="J34" s="13"/>
      <c r="K34" s="13"/>
      <c r="L34" s="13"/>
      <c r="M34" s="12"/>
      <c r="N34" s="12"/>
      <c r="O34" s="12"/>
      <c r="P34" s="10">
        <f>SUM(G34:O34)</f>
        <v>0</v>
      </c>
      <c r="Q34" s="10">
        <v>80</v>
      </c>
      <c r="R34" s="14">
        <v>0</v>
      </c>
      <c r="S34" s="14">
        <f>F34*P34</f>
        <v>0</v>
      </c>
    </row>
    <row r="35" spans="1:20">
      <c r="A35" s="3" t="s">
        <v>44</v>
      </c>
      <c r="B35" s="10" t="s">
        <v>88</v>
      </c>
      <c r="C35" s="10" t="s">
        <v>89</v>
      </c>
      <c r="D35" s="10" t="s">
        <v>82</v>
      </c>
      <c r="E35" s="10" t="s">
        <v>83</v>
      </c>
      <c r="F35" s="14">
        <v>0</v>
      </c>
      <c r="G35" s="12"/>
      <c r="H35" s="13"/>
      <c r="I35" s="13"/>
      <c r="J35" s="13"/>
      <c r="K35" s="13"/>
      <c r="L35" s="13"/>
      <c r="M35" s="12"/>
      <c r="N35" s="12"/>
      <c r="O35" s="12"/>
      <c r="P35" s="10">
        <f>SUM(G35:O35)</f>
        <v>0</v>
      </c>
      <c r="Q35" s="10">
        <v>60</v>
      </c>
      <c r="R35" s="14">
        <v>0</v>
      </c>
      <c r="S35" s="14">
        <f>F35*P35</f>
        <v>0</v>
      </c>
    </row>
    <row r="36" spans="1:20">
      <c r="A36" s="3" t="s">
        <v>44</v>
      </c>
      <c r="B36" s="10" t="s">
        <v>92</v>
      </c>
      <c r="C36" s="10" t="s">
        <v>93</v>
      </c>
      <c r="D36" s="10" t="s">
        <v>70</v>
      </c>
      <c r="E36" s="10" t="s">
        <v>71</v>
      </c>
      <c r="F36" s="14">
        <v>0</v>
      </c>
      <c r="G36" s="12"/>
      <c r="H36" s="13"/>
      <c r="I36" s="13"/>
      <c r="J36" s="13"/>
      <c r="K36" s="13"/>
      <c r="L36" s="13"/>
      <c r="M36" s="13"/>
      <c r="N36" s="12"/>
      <c r="O36" s="12"/>
      <c r="P36" s="10">
        <f>SUM(G36:O36)</f>
        <v>0</v>
      </c>
      <c r="Q36" s="10">
        <v>300</v>
      </c>
      <c r="R36" s="14">
        <v>0</v>
      </c>
      <c r="S36" s="14">
        <f>F36*P36</f>
        <v>0</v>
      </c>
    </row>
    <row r="37" spans="1:20">
      <c r="A37" s="3" t="s">
        <v>44</v>
      </c>
      <c r="B37" s="10" t="s">
        <v>92</v>
      </c>
      <c r="C37" s="10" t="s">
        <v>93</v>
      </c>
      <c r="D37" s="10" t="s">
        <v>86</v>
      </c>
      <c r="E37" s="10" t="s">
        <v>87</v>
      </c>
      <c r="F37" s="14">
        <v>0</v>
      </c>
      <c r="G37" s="12"/>
      <c r="H37" s="13"/>
      <c r="I37" s="13"/>
      <c r="J37" s="13"/>
      <c r="K37" s="13"/>
      <c r="L37" s="13"/>
      <c r="M37" s="13"/>
      <c r="N37" s="12"/>
      <c r="O37" s="12"/>
      <c r="P37" s="10">
        <f>SUM(G37:O37)</f>
        <v>0</v>
      </c>
      <c r="Q37" s="10">
        <v>400</v>
      </c>
      <c r="R37" s="14">
        <v>0</v>
      </c>
      <c r="S37" s="14">
        <f>F37*P37</f>
        <v>0</v>
      </c>
    </row>
    <row r="38" spans="1:20">
      <c r="A38" s="3" t="s">
        <v>44</v>
      </c>
      <c r="B38" s="10" t="s">
        <v>92</v>
      </c>
      <c r="C38" s="10" t="s">
        <v>93</v>
      </c>
      <c r="D38" s="10" t="s">
        <v>49</v>
      </c>
      <c r="E38" s="10" t="s">
        <v>50</v>
      </c>
      <c r="F38" s="14">
        <v>0</v>
      </c>
      <c r="G38" s="12"/>
      <c r="H38" s="13"/>
      <c r="I38" s="13"/>
      <c r="J38" s="13"/>
      <c r="K38" s="13"/>
      <c r="L38" s="13"/>
      <c r="M38" s="13"/>
      <c r="N38" s="12"/>
      <c r="O38" s="12"/>
      <c r="P38" s="10">
        <f>SUM(G38:O38)</f>
        <v>0</v>
      </c>
      <c r="Q38" s="10">
        <v>130</v>
      </c>
      <c r="R38" s="14">
        <v>0</v>
      </c>
      <c r="S38" s="14">
        <f>F38*P38</f>
        <v>0</v>
      </c>
    </row>
    <row r="39" spans="1:20">
      <c r="A39" s="3" t="s">
        <v>44</v>
      </c>
      <c r="B39" s="10" t="s">
        <v>94</v>
      </c>
      <c r="C39" s="10" t="s">
        <v>95</v>
      </c>
      <c r="D39" s="10" t="s">
        <v>70</v>
      </c>
      <c r="E39" s="10" t="s">
        <v>71</v>
      </c>
      <c r="F39" s="14">
        <v>0</v>
      </c>
      <c r="G39" s="12"/>
      <c r="H39" s="13"/>
      <c r="I39" s="13"/>
      <c r="J39" s="13"/>
      <c r="K39" s="13"/>
      <c r="L39" s="13"/>
      <c r="M39" s="13"/>
      <c r="N39" s="12"/>
      <c r="O39" s="12"/>
      <c r="P39" s="10">
        <f>SUM(G39:O39)</f>
        <v>0</v>
      </c>
      <c r="Q39" s="10">
        <v>287</v>
      </c>
      <c r="R39" s="14">
        <v>0</v>
      </c>
      <c r="S39" s="14">
        <f>F39*P39</f>
        <v>0</v>
      </c>
    </row>
    <row r="40" spans="1:20">
      <c r="A40" s="3" t="s">
        <v>44</v>
      </c>
      <c r="B40" s="10" t="s">
        <v>94</v>
      </c>
      <c r="C40" s="10" t="s">
        <v>95</v>
      </c>
      <c r="D40" s="10" t="s">
        <v>49</v>
      </c>
      <c r="E40" s="10" t="s">
        <v>50</v>
      </c>
      <c r="F40" s="14">
        <v>0</v>
      </c>
      <c r="G40" s="12"/>
      <c r="H40" s="13"/>
      <c r="I40" s="13"/>
      <c r="J40" s="13"/>
      <c r="K40" s="13"/>
      <c r="L40" s="13"/>
      <c r="M40" s="13"/>
      <c r="N40" s="12"/>
      <c r="O40" s="12"/>
      <c r="P40" s="10">
        <f>SUM(G40:O40)</f>
        <v>0</v>
      </c>
      <c r="Q40" s="10">
        <v>114</v>
      </c>
      <c r="R40" s="14">
        <v>0</v>
      </c>
      <c r="S40" s="14">
        <f>F40*P40</f>
        <v>0</v>
      </c>
    </row>
    <row r="41" spans="1:20">
      <c r="A41" s="3" t="s">
        <v>44</v>
      </c>
      <c r="B41" s="10" t="s">
        <v>94</v>
      </c>
      <c r="C41" s="10" t="s">
        <v>95</v>
      </c>
      <c r="D41" s="10" t="s">
        <v>86</v>
      </c>
      <c r="E41" s="10" t="s">
        <v>87</v>
      </c>
      <c r="F41" s="14">
        <v>0</v>
      </c>
      <c r="G41" s="12"/>
      <c r="H41" s="13"/>
      <c r="I41" s="13"/>
      <c r="J41" s="13"/>
      <c r="K41" s="13"/>
      <c r="L41" s="13"/>
      <c r="M41" s="13"/>
      <c r="N41" s="12"/>
      <c r="O41" s="12"/>
      <c r="P41" s="10">
        <f>SUM(G41:O41)</f>
        <v>0</v>
      </c>
      <c r="Q41" s="10">
        <v>336</v>
      </c>
      <c r="R41" s="14">
        <v>0</v>
      </c>
      <c r="S41" s="14">
        <f>F41*P41</f>
        <v>0</v>
      </c>
    </row>
    <row r="42" spans="1:20">
      <c r="A42" s="3" t="s">
        <v>44</v>
      </c>
      <c r="B42" s="10" t="s">
        <v>96</v>
      </c>
      <c r="C42" s="10" t="s">
        <v>97</v>
      </c>
      <c r="D42" s="10" t="s">
        <v>98</v>
      </c>
      <c r="E42" s="10" t="s">
        <v>99</v>
      </c>
      <c r="F42" s="14">
        <v>0</v>
      </c>
      <c r="G42" s="12"/>
      <c r="H42" s="13"/>
      <c r="I42" s="13"/>
      <c r="J42" s="13"/>
      <c r="K42" s="13"/>
      <c r="L42" s="13"/>
      <c r="M42" s="12"/>
      <c r="N42" s="12"/>
      <c r="O42" s="12"/>
      <c r="P42" s="10">
        <f>SUM(G42:O42)</f>
        <v>0</v>
      </c>
      <c r="Q42" s="10">
        <v>220</v>
      </c>
      <c r="R42" s="14">
        <v>0</v>
      </c>
      <c r="S42" s="14">
        <f>F42*P42</f>
        <v>0</v>
      </c>
    </row>
    <row r="43" spans="1:20">
      <c r="A43" s="3" t="s">
        <v>44</v>
      </c>
      <c r="B43" s="10" t="s">
        <v>96</v>
      </c>
      <c r="C43" s="10" t="s">
        <v>97</v>
      </c>
      <c r="D43" s="10" t="s">
        <v>100</v>
      </c>
      <c r="E43" s="10" t="s">
        <v>101</v>
      </c>
      <c r="F43" s="14">
        <v>0</v>
      </c>
      <c r="G43" s="12"/>
      <c r="H43" s="13"/>
      <c r="I43" s="13"/>
      <c r="J43" s="13"/>
      <c r="K43" s="13"/>
      <c r="L43" s="13"/>
      <c r="M43" s="12"/>
      <c r="N43" s="12"/>
      <c r="O43" s="12"/>
      <c r="P43" s="10">
        <f>SUM(G43:O43)</f>
        <v>0</v>
      </c>
      <c r="Q43" s="10">
        <v>100</v>
      </c>
      <c r="R43" s="14">
        <v>0</v>
      </c>
      <c r="S43" s="14">
        <f>F43*P43</f>
        <v>0</v>
      </c>
    </row>
    <row r="44" spans="1:20">
      <c r="A44" s="3" t="s">
        <v>44</v>
      </c>
      <c r="B44" s="10" t="s">
        <v>102</v>
      </c>
      <c r="C44" s="10" t="s">
        <v>103</v>
      </c>
      <c r="D44" s="10" t="s">
        <v>70</v>
      </c>
      <c r="E44" s="10" t="s">
        <v>71</v>
      </c>
      <c r="F44" s="14">
        <v>0</v>
      </c>
      <c r="G44" s="12"/>
      <c r="H44" s="13"/>
      <c r="I44" s="13"/>
      <c r="J44" s="13"/>
      <c r="K44" s="13"/>
      <c r="L44" s="13"/>
      <c r="M44" s="12"/>
      <c r="N44" s="12"/>
      <c r="O44" s="12"/>
      <c r="P44" s="10">
        <f>SUM(G44:O44)</f>
        <v>0</v>
      </c>
      <c r="Q44" s="10">
        <v>150</v>
      </c>
      <c r="R44" s="14">
        <v>0</v>
      </c>
      <c r="S44" s="14">
        <f>F44*P44</f>
        <v>0</v>
      </c>
    </row>
    <row r="45" spans="1:20">
      <c r="A45" s="3" t="s">
        <v>44</v>
      </c>
      <c r="B45" s="10" t="s">
        <v>102</v>
      </c>
      <c r="C45" s="10" t="s">
        <v>103</v>
      </c>
      <c r="D45" s="10" t="s">
        <v>49</v>
      </c>
      <c r="E45" s="10" t="s">
        <v>50</v>
      </c>
      <c r="F45" s="14">
        <v>0</v>
      </c>
      <c r="G45" s="12"/>
      <c r="H45" s="13"/>
      <c r="I45" s="13"/>
      <c r="J45" s="13"/>
      <c r="K45" s="13"/>
      <c r="L45" s="13"/>
      <c r="M45" s="12"/>
      <c r="N45" s="12"/>
      <c r="O45" s="12"/>
      <c r="P45" s="10">
        <f>SUM(G45:O45)</f>
        <v>0</v>
      </c>
      <c r="Q45" s="10">
        <v>57</v>
      </c>
      <c r="R45" s="14">
        <v>0</v>
      </c>
      <c r="S45" s="14">
        <f>F45*P45</f>
        <v>0</v>
      </c>
    </row>
    <row r="46" spans="1:20">
      <c r="A46" s="3" t="s">
        <v>44</v>
      </c>
      <c r="B46" s="10" t="s">
        <v>102</v>
      </c>
      <c r="C46" s="10" t="s">
        <v>103</v>
      </c>
      <c r="D46" s="10" t="s">
        <v>86</v>
      </c>
      <c r="E46" s="10" t="s">
        <v>87</v>
      </c>
      <c r="F46" s="14">
        <v>0</v>
      </c>
      <c r="G46" s="12"/>
      <c r="H46" s="13"/>
      <c r="I46" s="13"/>
      <c r="J46" s="13"/>
      <c r="K46" s="13"/>
      <c r="L46" s="13"/>
      <c r="M46" s="12"/>
      <c r="N46" s="12"/>
      <c r="O46" s="12"/>
      <c r="P46" s="10">
        <f>SUM(G46:O46)</f>
        <v>0</v>
      </c>
      <c r="Q46" s="10">
        <v>80</v>
      </c>
      <c r="R46" s="14">
        <v>0</v>
      </c>
      <c r="S46" s="14">
        <f>F46*P46</f>
        <v>0</v>
      </c>
    </row>
    <row r="47" spans="1:20">
      <c r="A47" s="4" t="s">
        <v>34</v>
      </c>
      <c r="B47" s="4" t="s">
        <v>35</v>
      </c>
      <c r="C47" s="4" t="s">
        <v>36</v>
      </c>
      <c r="D47" s="4" t="s">
        <v>37</v>
      </c>
      <c r="E47" s="4" t="s">
        <v>38</v>
      </c>
      <c r="F47" s="17" t="s">
        <v>39</v>
      </c>
      <c r="G47" s="4" t="s">
        <v>104</v>
      </c>
      <c r="H47" s="4" t="s">
        <v>105</v>
      </c>
      <c r="I47" s="4" t="s">
        <v>106</v>
      </c>
      <c r="J47" s="4" t="s">
        <v>107</v>
      </c>
      <c r="K47" s="4" t="s">
        <v>108</v>
      </c>
      <c r="L47" s="4" t="s">
        <v>109</v>
      </c>
      <c r="M47" s="4" t="s">
        <v>110</v>
      </c>
      <c r="N47" s="4"/>
      <c r="O47" s="4"/>
      <c r="P47" s="4" t="s">
        <v>40</v>
      </c>
      <c r="Q47" s="4" t="s">
        <v>41</v>
      </c>
      <c r="R47" s="17" t="s">
        <v>42</v>
      </c>
      <c r="S47" s="17" t="s">
        <v>43</v>
      </c>
    </row>
    <row r="48" spans="1:20">
      <c r="A48" s="5" t="s">
        <v>111</v>
      </c>
      <c r="B48" s="10" t="s">
        <v>112</v>
      </c>
      <c r="C48" s="10" t="s">
        <v>113</v>
      </c>
      <c r="D48" s="10" t="s">
        <v>47</v>
      </c>
      <c r="E48" s="10" t="s">
        <v>48</v>
      </c>
      <c r="F48" s="14">
        <v>0</v>
      </c>
      <c r="G48" s="13"/>
      <c r="H48" s="13"/>
      <c r="I48" s="13"/>
      <c r="J48" s="13"/>
      <c r="K48" s="13"/>
      <c r="L48" s="13"/>
      <c r="M48" s="12"/>
      <c r="N48" s="12"/>
      <c r="O48" s="12"/>
      <c r="P48" s="10">
        <f>SUM(G48:O48)</f>
        <v>0</v>
      </c>
      <c r="Q48" s="10">
        <v>490</v>
      </c>
      <c r="R48" s="14">
        <v>0</v>
      </c>
      <c r="S48" s="14">
        <f>F48*P48</f>
        <v>0</v>
      </c>
    </row>
    <row r="49" spans="1:20">
      <c r="A49" s="5" t="s">
        <v>111</v>
      </c>
      <c r="B49" s="10" t="s">
        <v>112</v>
      </c>
      <c r="C49" s="10" t="s">
        <v>113</v>
      </c>
      <c r="D49" s="10" t="s">
        <v>86</v>
      </c>
      <c r="E49" s="10" t="s">
        <v>87</v>
      </c>
      <c r="F49" s="14">
        <v>0</v>
      </c>
      <c r="G49" s="13"/>
      <c r="H49" s="13"/>
      <c r="I49" s="13"/>
      <c r="J49" s="13"/>
      <c r="K49" s="13"/>
      <c r="L49" s="13"/>
      <c r="M49" s="12"/>
      <c r="N49" s="12"/>
      <c r="O49" s="12"/>
      <c r="P49" s="10">
        <f>SUM(G49:O49)</f>
        <v>0</v>
      </c>
      <c r="Q49" s="10">
        <v>501</v>
      </c>
      <c r="R49" s="14">
        <v>0</v>
      </c>
      <c r="S49" s="14">
        <f>F49*P49</f>
        <v>0</v>
      </c>
    </row>
    <row r="50" spans="1:20">
      <c r="A50" s="5" t="s">
        <v>111</v>
      </c>
      <c r="B50" s="10" t="s">
        <v>114</v>
      </c>
      <c r="C50" s="10" t="s">
        <v>115</v>
      </c>
      <c r="D50" s="10" t="s">
        <v>47</v>
      </c>
      <c r="E50" s="10" t="s">
        <v>48</v>
      </c>
      <c r="F50" s="14">
        <v>0</v>
      </c>
      <c r="G50" s="13"/>
      <c r="H50" s="13"/>
      <c r="I50" s="13"/>
      <c r="J50" s="13"/>
      <c r="K50" s="13"/>
      <c r="L50" s="13"/>
      <c r="M50" s="12"/>
      <c r="N50" s="12"/>
      <c r="O50" s="12"/>
      <c r="P50" s="10">
        <f>SUM(G50:O50)</f>
        <v>0</v>
      </c>
      <c r="Q50" s="10">
        <v>297</v>
      </c>
      <c r="R50" s="14">
        <v>0</v>
      </c>
      <c r="S50" s="14">
        <f>F50*P50</f>
        <v>0</v>
      </c>
    </row>
    <row r="51" spans="1:20">
      <c r="A51" s="5" t="s">
        <v>111</v>
      </c>
      <c r="B51" s="10" t="s">
        <v>114</v>
      </c>
      <c r="C51" s="10" t="s">
        <v>115</v>
      </c>
      <c r="D51" s="10" t="s">
        <v>86</v>
      </c>
      <c r="E51" s="10" t="s">
        <v>87</v>
      </c>
      <c r="F51" s="14">
        <v>0</v>
      </c>
      <c r="G51" s="13"/>
      <c r="H51" s="13"/>
      <c r="I51" s="13"/>
      <c r="J51" s="13"/>
      <c r="K51" s="13"/>
      <c r="L51" s="13"/>
      <c r="M51" s="12"/>
      <c r="N51" s="12"/>
      <c r="O51" s="12"/>
      <c r="P51" s="10">
        <f>SUM(G51:O51)</f>
        <v>0</v>
      </c>
      <c r="Q51" s="10">
        <v>301</v>
      </c>
      <c r="R51" s="14">
        <v>0</v>
      </c>
      <c r="S51" s="14">
        <f>F51*P51</f>
        <v>0</v>
      </c>
    </row>
    <row r="52" spans="1:20">
      <c r="A52" s="2" t="s">
        <v>34</v>
      </c>
      <c r="B52" s="2" t="s">
        <v>35</v>
      </c>
      <c r="C52" s="2" t="s">
        <v>36</v>
      </c>
      <c r="D52" s="2" t="s">
        <v>37</v>
      </c>
      <c r="E52" s="2" t="s">
        <v>38</v>
      </c>
      <c r="F52" s="16" t="s">
        <v>39</v>
      </c>
      <c r="G52" s="2" t="s">
        <v>27</v>
      </c>
      <c r="H52" s="2" t="s">
        <v>28</v>
      </c>
      <c r="I52" s="2" t="s">
        <v>29</v>
      </c>
      <c r="J52" s="2" t="s">
        <v>30</v>
      </c>
      <c r="K52" s="2" t="s">
        <v>31</v>
      </c>
      <c r="L52" s="2" t="s">
        <v>32</v>
      </c>
      <c r="M52" s="2" t="s">
        <v>33</v>
      </c>
      <c r="N52" s="2"/>
      <c r="O52" s="2"/>
      <c r="P52" s="2" t="s">
        <v>40</v>
      </c>
      <c r="Q52" s="2" t="s">
        <v>41</v>
      </c>
      <c r="R52" s="16" t="s">
        <v>42</v>
      </c>
      <c r="S52" s="16" t="s">
        <v>43</v>
      </c>
    </row>
    <row r="53" spans="1:20">
      <c r="A53" s="3" t="s">
        <v>44</v>
      </c>
      <c r="B53" s="10" t="s">
        <v>116</v>
      </c>
      <c r="C53" s="10" t="s">
        <v>117</v>
      </c>
      <c r="D53" s="10" t="s">
        <v>82</v>
      </c>
      <c r="E53" s="10" t="s">
        <v>83</v>
      </c>
      <c r="F53" s="14">
        <v>0</v>
      </c>
      <c r="G53" s="12"/>
      <c r="H53" s="13"/>
      <c r="I53" s="13"/>
      <c r="J53" s="13"/>
      <c r="K53" s="13"/>
      <c r="L53" s="13"/>
      <c r="M53" s="13"/>
      <c r="N53" s="12"/>
      <c r="O53" s="12"/>
      <c r="P53" s="10">
        <f>SUM(G53:O53)</f>
        <v>0</v>
      </c>
      <c r="Q53" s="10">
        <v>222</v>
      </c>
      <c r="R53" s="14">
        <v>0</v>
      </c>
      <c r="S53" s="14">
        <f>F53*P53</f>
        <v>0</v>
      </c>
    </row>
    <row r="54" spans="1:20">
      <c r="A54" s="3" t="s">
        <v>44</v>
      </c>
      <c r="B54" s="10" t="s">
        <v>116</v>
      </c>
      <c r="C54" s="10" t="s">
        <v>117</v>
      </c>
      <c r="D54" s="10" t="s">
        <v>62</v>
      </c>
      <c r="E54" s="10" t="s">
        <v>63</v>
      </c>
      <c r="F54" s="14">
        <v>0</v>
      </c>
      <c r="G54" s="12"/>
      <c r="H54" s="13"/>
      <c r="I54" s="13"/>
      <c r="J54" s="13"/>
      <c r="K54" s="13"/>
      <c r="L54" s="13"/>
      <c r="M54" s="13"/>
      <c r="N54" s="12"/>
      <c r="O54" s="12"/>
      <c r="P54" s="10">
        <f>SUM(G54:O54)</f>
        <v>0</v>
      </c>
      <c r="Q54" s="10">
        <v>221</v>
      </c>
      <c r="R54" s="14">
        <v>0</v>
      </c>
      <c r="S54" s="14">
        <f>F54*P54</f>
        <v>0</v>
      </c>
    </row>
    <row r="55" spans="1:20">
      <c r="A55" s="3" t="s">
        <v>44</v>
      </c>
      <c r="B55" s="10" t="s">
        <v>116</v>
      </c>
      <c r="C55" s="10" t="s">
        <v>117</v>
      </c>
      <c r="D55" s="10" t="s">
        <v>66</v>
      </c>
      <c r="E55" s="10" t="s">
        <v>67</v>
      </c>
      <c r="F55" s="14">
        <v>0</v>
      </c>
      <c r="G55" s="12"/>
      <c r="H55" s="13"/>
      <c r="I55" s="13"/>
      <c r="J55" s="13"/>
      <c r="K55" s="13"/>
      <c r="L55" s="13"/>
      <c r="M55" s="13"/>
      <c r="N55" s="12"/>
      <c r="O55" s="12"/>
      <c r="P55" s="10">
        <f>SUM(G55:O55)</f>
        <v>0</v>
      </c>
      <c r="Q55" s="10">
        <v>222</v>
      </c>
      <c r="R55" s="14">
        <v>0</v>
      </c>
      <c r="S55" s="14">
        <f>F55*P55</f>
        <v>0</v>
      </c>
    </row>
    <row r="56" spans="1:20">
      <c r="A56" s="3" t="s">
        <v>44</v>
      </c>
      <c r="B56" s="10" t="s">
        <v>116</v>
      </c>
      <c r="C56" s="10" t="s">
        <v>117</v>
      </c>
      <c r="D56" s="10" t="s">
        <v>118</v>
      </c>
      <c r="E56" s="10" t="s">
        <v>119</v>
      </c>
      <c r="F56" s="14">
        <v>0</v>
      </c>
      <c r="G56" s="12"/>
      <c r="H56" s="13"/>
      <c r="I56" s="13"/>
      <c r="J56" s="13"/>
      <c r="K56" s="13"/>
      <c r="L56" s="13"/>
      <c r="M56" s="13"/>
      <c r="N56" s="12"/>
      <c r="O56" s="12"/>
      <c r="P56" s="10">
        <f>SUM(G56:O56)</f>
        <v>0</v>
      </c>
      <c r="Q56" s="10">
        <v>213</v>
      </c>
      <c r="R56" s="14">
        <v>0</v>
      </c>
      <c r="S56" s="14">
        <f>F56*P56</f>
        <v>0</v>
      </c>
    </row>
    <row r="57" spans="1:20">
      <c r="A57" s="3" t="s">
        <v>44</v>
      </c>
      <c r="B57" s="10" t="s">
        <v>120</v>
      </c>
      <c r="C57" s="10" t="s">
        <v>121</v>
      </c>
      <c r="D57" s="10" t="s">
        <v>82</v>
      </c>
      <c r="E57" s="10" t="s">
        <v>83</v>
      </c>
      <c r="F57" s="14">
        <v>0</v>
      </c>
      <c r="G57" s="12"/>
      <c r="H57" s="13"/>
      <c r="I57" s="13"/>
      <c r="J57" s="13"/>
      <c r="K57" s="13"/>
      <c r="L57" s="13"/>
      <c r="M57" s="12"/>
      <c r="N57" s="12"/>
      <c r="O57" s="12"/>
      <c r="P57" s="10">
        <f>SUM(G57:O57)</f>
        <v>0</v>
      </c>
      <c r="Q57" s="10">
        <v>150</v>
      </c>
      <c r="R57" s="14">
        <v>0</v>
      </c>
      <c r="S57" s="14">
        <f>F57*P57</f>
        <v>0</v>
      </c>
    </row>
    <row r="58" spans="1:20">
      <c r="A58" s="3" t="s">
        <v>44</v>
      </c>
      <c r="B58" s="10" t="s">
        <v>120</v>
      </c>
      <c r="C58" s="10" t="s">
        <v>121</v>
      </c>
      <c r="D58" s="10" t="s">
        <v>62</v>
      </c>
      <c r="E58" s="10" t="s">
        <v>63</v>
      </c>
      <c r="F58" s="14">
        <v>0</v>
      </c>
      <c r="G58" s="12"/>
      <c r="H58" s="13"/>
      <c r="I58" s="13"/>
      <c r="J58" s="13"/>
      <c r="K58" s="13"/>
      <c r="L58" s="13"/>
      <c r="M58" s="12"/>
      <c r="N58" s="12"/>
      <c r="O58" s="12"/>
      <c r="P58" s="10">
        <f>SUM(G58:O58)</f>
        <v>0</v>
      </c>
      <c r="Q58" s="10">
        <v>150</v>
      </c>
      <c r="R58" s="14">
        <v>0</v>
      </c>
      <c r="S58" s="14">
        <f>F58*P58</f>
        <v>0</v>
      </c>
    </row>
    <row r="59" spans="1:20">
      <c r="A59" s="3" t="s">
        <v>44</v>
      </c>
      <c r="B59" s="10" t="s">
        <v>120</v>
      </c>
      <c r="C59" s="10" t="s">
        <v>121</v>
      </c>
      <c r="D59" s="10" t="s">
        <v>118</v>
      </c>
      <c r="E59" s="10" t="s">
        <v>119</v>
      </c>
      <c r="F59" s="14">
        <v>0</v>
      </c>
      <c r="G59" s="12"/>
      <c r="H59" s="13"/>
      <c r="I59" s="13"/>
      <c r="J59" s="13"/>
      <c r="K59" s="13"/>
      <c r="L59" s="13"/>
      <c r="M59" s="12"/>
      <c r="N59" s="12"/>
      <c r="O59" s="12"/>
      <c r="P59" s="10">
        <f>SUM(G59:O59)</f>
        <v>0</v>
      </c>
      <c r="Q59" s="10">
        <v>146</v>
      </c>
      <c r="R59" s="14">
        <v>0</v>
      </c>
      <c r="S59" s="14">
        <f>F59*P59</f>
        <v>0</v>
      </c>
    </row>
    <row r="60" spans="1:20">
      <c r="A60" s="3" t="s">
        <v>44</v>
      </c>
      <c r="B60" s="10" t="s">
        <v>120</v>
      </c>
      <c r="C60" s="10" t="s">
        <v>121</v>
      </c>
      <c r="D60" s="10" t="s">
        <v>122</v>
      </c>
      <c r="E60" s="10" t="s">
        <v>123</v>
      </c>
      <c r="F60" s="14">
        <v>0</v>
      </c>
      <c r="G60" s="12"/>
      <c r="H60" s="13"/>
      <c r="I60" s="13"/>
      <c r="J60" s="13"/>
      <c r="K60" s="13"/>
      <c r="L60" s="13"/>
      <c r="M60" s="12"/>
      <c r="N60" s="12"/>
      <c r="O60" s="12"/>
      <c r="P60" s="10">
        <f>SUM(G60:O60)</f>
        <v>0</v>
      </c>
      <c r="Q60" s="10">
        <v>147</v>
      </c>
      <c r="R60" s="14">
        <v>0</v>
      </c>
      <c r="S60" s="14">
        <f>F60*P60</f>
        <v>0</v>
      </c>
    </row>
    <row r="61" spans="1:20">
      <c r="A61" s="6" t="s">
        <v>34</v>
      </c>
      <c r="B61" s="6" t="s">
        <v>35</v>
      </c>
      <c r="C61" s="6" t="s">
        <v>36</v>
      </c>
      <c r="D61" s="6" t="s">
        <v>37</v>
      </c>
      <c r="E61" s="6" t="s">
        <v>38</v>
      </c>
      <c r="F61" s="18" t="s">
        <v>39</v>
      </c>
      <c r="G61" s="6" t="s">
        <v>124</v>
      </c>
      <c r="H61" s="6"/>
      <c r="I61" s="6"/>
      <c r="J61" s="6"/>
      <c r="K61" s="6"/>
      <c r="L61" s="6"/>
      <c r="M61" s="6"/>
      <c r="N61" s="6"/>
      <c r="O61" s="6"/>
      <c r="P61" s="6" t="s">
        <v>40</v>
      </c>
      <c r="Q61" s="6" t="s">
        <v>41</v>
      </c>
      <c r="R61" s="18" t="s">
        <v>42</v>
      </c>
      <c r="S61" s="18" t="s">
        <v>43</v>
      </c>
    </row>
    <row r="62" spans="1:20">
      <c r="A62" s="7" t="s">
        <v>125</v>
      </c>
      <c r="B62" s="10" t="s">
        <v>126</v>
      </c>
      <c r="C62" s="10" t="s">
        <v>127</v>
      </c>
      <c r="D62" s="10" t="s">
        <v>90</v>
      </c>
      <c r="E62" s="10" t="s">
        <v>91</v>
      </c>
      <c r="F62" s="14">
        <v>0</v>
      </c>
      <c r="G62" s="13"/>
      <c r="H62" s="12"/>
      <c r="I62" s="12"/>
      <c r="J62" s="12"/>
      <c r="K62" s="12"/>
      <c r="L62" s="12"/>
      <c r="M62" s="12"/>
      <c r="N62" s="12"/>
      <c r="O62" s="12"/>
      <c r="P62" s="10">
        <f>SUM(G62:O62)</f>
        <v>0</v>
      </c>
      <c r="Q62" s="10">
        <v>95</v>
      </c>
      <c r="R62" s="14">
        <v>0</v>
      </c>
      <c r="S62" s="14">
        <f>F62*P62</f>
        <v>0</v>
      </c>
    </row>
    <row r="63" spans="1:20">
      <c r="A63" s="7" t="s">
        <v>125</v>
      </c>
      <c r="B63" s="10" t="s">
        <v>126</v>
      </c>
      <c r="C63" s="10" t="s">
        <v>127</v>
      </c>
      <c r="D63" s="10" t="s">
        <v>49</v>
      </c>
      <c r="E63" s="10" t="s">
        <v>50</v>
      </c>
      <c r="F63" s="14">
        <v>0</v>
      </c>
      <c r="G63" s="13"/>
      <c r="H63" s="12"/>
      <c r="I63" s="12"/>
      <c r="J63" s="12"/>
      <c r="K63" s="12"/>
      <c r="L63" s="12"/>
      <c r="M63" s="12"/>
      <c r="N63" s="12"/>
      <c r="O63" s="12"/>
      <c r="P63" s="10">
        <f>SUM(G63:O63)</f>
        <v>0</v>
      </c>
      <c r="Q63" s="10">
        <v>93</v>
      </c>
      <c r="R63" s="14">
        <v>0</v>
      </c>
      <c r="S63" s="14">
        <f>F63*P63</f>
        <v>0</v>
      </c>
    </row>
    <row r="64" spans="1:20">
      <c r="A64" s="7" t="s">
        <v>125</v>
      </c>
      <c r="B64" s="10" t="s">
        <v>126</v>
      </c>
      <c r="C64" s="10" t="s">
        <v>127</v>
      </c>
      <c r="D64" s="10" t="s">
        <v>56</v>
      </c>
      <c r="E64" s="10" t="s">
        <v>57</v>
      </c>
      <c r="F64" s="14">
        <v>0</v>
      </c>
      <c r="G64" s="13"/>
      <c r="H64" s="12"/>
      <c r="I64" s="12"/>
      <c r="J64" s="12"/>
      <c r="K64" s="12"/>
      <c r="L64" s="12"/>
      <c r="M64" s="12"/>
      <c r="N64" s="12"/>
      <c r="O64" s="12"/>
      <c r="P64" s="10">
        <f>SUM(G64:O64)</f>
        <v>0</v>
      </c>
      <c r="Q64" s="10">
        <v>95</v>
      </c>
      <c r="R64" s="14">
        <v>0</v>
      </c>
      <c r="S64" s="14">
        <f>F64*P64</f>
        <v>0</v>
      </c>
    </row>
    <row r="65" spans="1:20">
      <c r="A65" s="7" t="s">
        <v>125</v>
      </c>
      <c r="B65" s="10" t="s">
        <v>126</v>
      </c>
      <c r="C65" s="10" t="s">
        <v>127</v>
      </c>
      <c r="D65" s="10" t="s">
        <v>128</v>
      </c>
      <c r="E65" s="10" t="s">
        <v>129</v>
      </c>
      <c r="F65" s="14">
        <v>0</v>
      </c>
      <c r="G65" s="13"/>
      <c r="H65" s="12"/>
      <c r="I65" s="12"/>
      <c r="J65" s="12"/>
      <c r="K65" s="12"/>
      <c r="L65" s="12"/>
      <c r="M65" s="12"/>
      <c r="N65" s="12"/>
      <c r="O65" s="12"/>
      <c r="P65" s="10">
        <f>SUM(G65:O65)</f>
        <v>0</v>
      </c>
      <c r="Q65" s="10">
        <v>100</v>
      </c>
      <c r="R65" s="14">
        <v>0</v>
      </c>
      <c r="S65" s="14">
        <f>F65*P65</f>
        <v>0</v>
      </c>
    </row>
    <row r="66" spans="1:20">
      <c r="A66" s="7" t="s">
        <v>125</v>
      </c>
      <c r="B66" s="10" t="s">
        <v>130</v>
      </c>
      <c r="C66" s="10" t="s">
        <v>131</v>
      </c>
      <c r="D66" s="10" t="s">
        <v>90</v>
      </c>
      <c r="E66" s="10" t="s">
        <v>91</v>
      </c>
      <c r="F66" s="14">
        <v>0</v>
      </c>
      <c r="G66" s="13"/>
      <c r="H66" s="12"/>
      <c r="I66" s="12"/>
      <c r="J66" s="12"/>
      <c r="K66" s="12"/>
      <c r="L66" s="12"/>
      <c r="M66" s="12"/>
      <c r="N66" s="12"/>
      <c r="O66" s="12"/>
      <c r="P66" s="10">
        <f>SUM(G66:O66)</f>
        <v>0</v>
      </c>
      <c r="Q66" s="10">
        <v>60</v>
      </c>
      <c r="R66" s="14">
        <v>0</v>
      </c>
      <c r="S66" s="14">
        <f>F66*P66</f>
        <v>0</v>
      </c>
    </row>
    <row r="67" spans="1:20">
      <c r="A67" s="7" t="s">
        <v>125</v>
      </c>
      <c r="B67" s="10" t="s">
        <v>130</v>
      </c>
      <c r="C67" s="10" t="s">
        <v>131</v>
      </c>
      <c r="D67" s="10" t="s">
        <v>49</v>
      </c>
      <c r="E67" s="10" t="s">
        <v>50</v>
      </c>
      <c r="F67" s="14">
        <v>0</v>
      </c>
      <c r="G67" s="13"/>
      <c r="H67" s="12"/>
      <c r="I67" s="12"/>
      <c r="J67" s="12"/>
      <c r="K67" s="12"/>
      <c r="L67" s="12"/>
      <c r="M67" s="12"/>
      <c r="N67" s="12"/>
      <c r="O67" s="12"/>
      <c r="P67" s="10">
        <f>SUM(G67:O67)</f>
        <v>0</v>
      </c>
      <c r="Q67" s="10">
        <v>59</v>
      </c>
      <c r="R67" s="14">
        <v>0</v>
      </c>
      <c r="S67" s="14">
        <f>F67*P67</f>
        <v>0</v>
      </c>
    </row>
    <row r="68" spans="1:20">
      <c r="A68" s="7" t="s">
        <v>125</v>
      </c>
      <c r="B68" s="10" t="s">
        <v>130</v>
      </c>
      <c r="C68" s="10" t="s">
        <v>131</v>
      </c>
      <c r="D68" s="10" t="s">
        <v>132</v>
      </c>
      <c r="E68" s="10" t="s">
        <v>129</v>
      </c>
      <c r="F68" s="14">
        <v>0</v>
      </c>
      <c r="G68" s="13"/>
      <c r="H68" s="12"/>
      <c r="I68" s="12"/>
      <c r="J68" s="12"/>
      <c r="K68" s="12"/>
      <c r="L68" s="12"/>
      <c r="M68" s="12"/>
      <c r="N68" s="12"/>
      <c r="O68" s="12"/>
      <c r="P68" s="10">
        <f>SUM(G68:O68)</f>
        <v>0</v>
      </c>
      <c r="Q68" s="10">
        <v>0</v>
      </c>
      <c r="R68" s="14">
        <v>0</v>
      </c>
      <c r="S68" s="14">
        <f>F68*P68</f>
        <v>0</v>
      </c>
    </row>
    <row r="69" spans="1:20">
      <c r="A69" s="7" t="s">
        <v>125</v>
      </c>
      <c r="B69" s="10" t="s">
        <v>130</v>
      </c>
      <c r="C69" s="10" t="s">
        <v>131</v>
      </c>
      <c r="D69" s="10" t="s">
        <v>62</v>
      </c>
      <c r="E69" s="10" t="s">
        <v>63</v>
      </c>
      <c r="F69" s="14">
        <v>0</v>
      </c>
      <c r="G69" s="13"/>
      <c r="H69" s="12"/>
      <c r="I69" s="12"/>
      <c r="J69" s="12"/>
      <c r="K69" s="12"/>
      <c r="L69" s="12"/>
      <c r="M69" s="12"/>
      <c r="N69" s="12"/>
      <c r="O69" s="12"/>
      <c r="P69" s="10">
        <f>SUM(G69:O69)</f>
        <v>0</v>
      </c>
      <c r="Q69" s="10">
        <v>60</v>
      </c>
      <c r="R69" s="14">
        <v>0</v>
      </c>
      <c r="S69" s="14">
        <f>F69*P69</f>
        <v>0</v>
      </c>
    </row>
    <row r="70" spans="1:20">
      <c r="A70" s="8" t="s">
        <v>34</v>
      </c>
      <c r="B70" s="8" t="s">
        <v>35</v>
      </c>
      <c r="C70" s="8" t="s">
        <v>36</v>
      </c>
      <c r="D70" s="8" t="s">
        <v>37</v>
      </c>
      <c r="E70" s="8" t="s">
        <v>38</v>
      </c>
      <c r="F70" s="19" t="s">
        <v>39</v>
      </c>
      <c r="G70" s="8" t="s">
        <v>133</v>
      </c>
      <c r="H70" s="8" t="s">
        <v>134</v>
      </c>
      <c r="I70" s="8" t="s">
        <v>135</v>
      </c>
      <c r="J70" s="8"/>
      <c r="K70" s="8"/>
      <c r="L70" s="8"/>
      <c r="M70" s="8"/>
      <c r="N70" s="8"/>
      <c r="O70" s="8"/>
      <c r="P70" s="8" t="s">
        <v>40</v>
      </c>
      <c r="Q70" s="8" t="s">
        <v>41</v>
      </c>
      <c r="R70" s="19" t="s">
        <v>42</v>
      </c>
      <c r="S70" s="19" t="s">
        <v>43</v>
      </c>
    </row>
    <row r="71" spans="1:20">
      <c r="A71" s="9" t="s">
        <v>136</v>
      </c>
      <c r="B71" s="10" t="s">
        <v>137</v>
      </c>
      <c r="C71" s="10" t="s">
        <v>138</v>
      </c>
      <c r="D71" s="10" t="s">
        <v>80</v>
      </c>
      <c r="E71" s="10" t="s">
        <v>81</v>
      </c>
      <c r="F71" s="14">
        <v>0</v>
      </c>
      <c r="G71" s="13"/>
      <c r="H71" s="13"/>
      <c r="I71" s="13"/>
      <c r="J71" s="12"/>
      <c r="K71" s="12"/>
      <c r="L71" s="12"/>
      <c r="M71" s="12"/>
      <c r="N71" s="12"/>
      <c r="O71" s="12"/>
      <c r="P71" s="10">
        <f>SUM(G71:O71)</f>
        <v>0</v>
      </c>
      <c r="Q71" s="10">
        <v>1000</v>
      </c>
      <c r="R71" s="14">
        <v>0</v>
      </c>
      <c r="S71" s="14">
        <f>F71*P71</f>
        <v>0</v>
      </c>
    </row>
    <row r="72" spans="1:20">
      <c r="A72" s="9" t="s">
        <v>136</v>
      </c>
      <c r="B72" s="10" t="s">
        <v>137</v>
      </c>
      <c r="C72" s="10" t="s">
        <v>138</v>
      </c>
      <c r="D72" s="10" t="s">
        <v>118</v>
      </c>
      <c r="E72" s="10" t="s">
        <v>119</v>
      </c>
      <c r="F72" s="14">
        <v>0</v>
      </c>
      <c r="G72" s="13"/>
      <c r="H72" s="13"/>
      <c r="I72" s="13"/>
      <c r="J72" s="12"/>
      <c r="K72" s="12"/>
      <c r="L72" s="12"/>
      <c r="M72" s="12"/>
      <c r="N72" s="12"/>
      <c r="O72" s="12"/>
      <c r="P72" s="10">
        <f>SUM(G72:O72)</f>
        <v>0</v>
      </c>
      <c r="Q72" s="10">
        <v>996</v>
      </c>
      <c r="R72" s="14">
        <v>0</v>
      </c>
      <c r="S72" s="14">
        <f>F72*P72</f>
        <v>0</v>
      </c>
    </row>
    <row r="73" spans="1:20">
      <c r="A73" s="9" t="s">
        <v>136</v>
      </c>
      <c r="B73" s="10" t="s">
        <v>137</v>
      </c>
      <c r="C73" s="10" t="s">
        <v>138</v>
      </c>
      <c r="D73" s="10" t="s">
        <v>62</v>
      </c>
      <c r="E73" s="10" t="s">
        <v>63</v>
      </c>
      <c r="F73" s="14">
        <v>0</v>
      </c>
      <c r="G73" s="13"/>
      <c r="H73" s="13"/>
      <c r="I73" s="13"/>
      <c r="J73" s="12"/>
      <c r="K73" s="12"/>
      <c r="L73" s="12"/>
      <c r="M73" s="12"/>
      <c r="N73" s="12"/>
      <c r="O73" s="12"/>
      <c r="P73" s="10">
        <f>SUM(G73:O73)</f>
        <v>0</v>
      </c>
      <c r="Q73" s="10">
        <v>996</v>
      </c>
      <c r="R73" s="14">
        <v>0</v>
      </c>
      <c r="S73" s="14">
        <f>F73*P73</f>
        <v>0</v>
      </c>
    </row>
    <row r="74" spans="1:20">
      <c r="A74" s="9" t="s">
        <v>136</v>
      </c>
      <c r="B74" s="10" t="s">
        <v>137</v>
      </c>
      <c r="C74" s="10" t="s">
        <v>138</v>
      </c>
      <c r="D74" s="10" t="s">
        <v>66</v>
      </c>
      <c r="E74" s="10" t="s">
        <v>67</v>
      </c>
      <c r="F74" s="14">
        <v>0</v>
      </c>
      <c r="G74" s="13"/>
      <c r="H74" s="13"/>
      <c r="I74" s="13"/>
      <c r="J74" s="12"/>
      <c r="K74" s="12"/>
      <c r="L74" s="12"/>
      <c r="M74" s="12"/>
      <c r="N74" s="12"/>
      <c r="O74" s="12"/>
      <c r="P74" s="10">
        <f>SUM(G74:O74)</f>
        <v>0</v>
      </c>
      <c r="Q74" s="10">
        <v>990</v>
      </c>
      <c r="R74" s="14">
        <v>0</v>
      </c>
      <c r="S74" s="14">
        <f>F74*P74</f>
        <v>0</v>
      </c>
    </row>
    <row r="75" spans="1:20">
      <c r="A75" s="9" t="s">
        <v>136</v>
      </c>
      <c r="B75" s="10" t="s">
        <v>137</v>
      </c>
      <c r="C75" s="10" t="s">
        <v>138</v>
      </c>
      <c r="D75" s="10" t="s">
        <v>82</v>
      </c>
      <c r="E75" s="10" t="s">
        <v>83</v>
      </c>
      <c r="F75" s="14">
        <v>0</v>
      </c>
      <c r="G75" s="13"/>
      <c r="H75" s="13"/>
      <c r="I75" s="13"/>
      <c r="J75" s="12"/>
      <c r="K75" s="12"/>
      <c r="L75" s="12"/>
      <c r="M75" s="12"/>
      <c r="N75" s="12"/>
      <c r="O75" s="12"/>
      <c r="P75" s="10">
        <f>SUM(G75:O75)</f>
        <v>0</v>
      </c>
      <c r="Q75" s="10">
        <v>1000</v>
      </c>
      <c r="R75" s="14">
        <v>0</v>
      </c>
      <c r="S75" s="14">
        <f>F75*P75</f>
        <v>0</v>
      </c>
    </row>
    <row r="76" spans="1:20">
      <c r="A76" s="2" t="s">
        <v>34</v>
      </c>
      <c r="B76" s="2" t="s">
        <v>35</v>
      </c>
      <c r="C76" s="2" t="s">
        <v>36</v>
      </c>
      <c r="D76" s="2" t="s">
        <v>37</v>
      </c>
      <c r="E76" s="2" t="s">
        <v>38</v>
      </c>
      <c r="F76" s="16" t="s">
        <v>39</v>
      </c>
      <c r="G76" s="2" t="s">
        <v>27</v>
      </c>
      <c r="H76" s="2" t="s">
        <v>28</v>
      </c>
      <c r="I76" s="2" t="s">
        <v>29</v>
      </c>
      <c r="J76" s="2" t="s">
        <v>30</v>
      </c>
      <c r="K76" s="2" t="s">
        <v>31</v>
      </c>
      <c r="L76" s="2" t="s">
        <v>32</v>
      </c>
      <c r="M76" s="2" t="s">
        <v>33</v>
      </c>
      <c r="N76" s="2"/>
      <c r="O76" s="2"/>
      <c r="P76" s="2" t="s">
        <v>40</v>
      </c>
      <c r="Q76" s="2" t="s">
        <v>41</v>
      </c>
      <c r="R76" s="16" t="s">
        <v>42</v>
      </c>
      <c r="S76" s="16" t="s">
        <v>43</v>
      </c>
    </row>
    <row r="77" spans="1:20">
      <c r="A77" s="3" t="s">
        <v>44</v>
      </c>
      <c r="B77" s="10" t="s">
        <v>139</v>
      </c>
      <c r="C77" s="10" t="s">
        <v>140</v>
      </c>
      <c r="D77" s="10" t="s">
        <v>60</v>
      </c>
      <c r="E77" s="10" t="s">
        <v>61</v>
      </c>
      <c r="F77" s="14">
        <v>0</v>
      </c>
      <c r="G77" s="12"/>
      <c r="H77" s="13"/>
      <c r="I77" s="13"/>
      <c r="J77" s="13"/>
      <c r="K77" s="13"/>
      <c r="L77" s="12"/>
      <c r="M77" s="12"/>
      <c r="N77" s="12"/>
      <c r="O77" s="12"/>
      <c r="P77" s="10">
        <f>SUM(G77:O77)</f>
        <v>0</v>
      </c>
      <c r="Q77" s="10">
        <v>160</v>
      </c>
      <c r="R77" s="14">
        <v>0</v>
      </c>
      <c r="S77" s="14">
        <f>F77*P77</f>
        <v>0</v>
      </c>
    </row>
    <row r="78" spans="1:20">
      <c r="A78" s="3" t="s">
        <v>44</v>
      </c>
      <c r="B78" s="10" t="s">
        <v>139</v>
      </c>
      <c r="C78" s="10" t="s">
        <v>140</v>
      </c>
      <c r="D78" s="10" t="s">
        <v>56</v>
      </c>
      <c r="E78" s="10" t="s">
        <v>57</v>
      </c>
      <c r="F78" s="14">
        <v>0</v>
      </c>
      <c r="G78" s="12"/>
      <c r="H78" s="13"/>
      <c r="I78" s="13"/>
      <c r="J78" s="13"/>
      <c r="K78" s="13"/>
      <c r="L78" s="12"/>
      <c r="M78" s="12"/>
      <c r="N78" s="12"/>
      <c r="O78" s="12"/>
      <c r="P78" s="10">
        <f>SUM(G78:O78)</f>
        <v>0</v>
      </c>
      <c r="Q78" s="10">
        <v>157</v>
      </c>
      <c r="R78" s="14">
        <v>0</v>
      </c>
      <c r="S78" s="14">
        <f>F78*P78</f>
        <v>0</v>
      </c>
    </row>
    <row r="79" spans="1:20">
      <c r="A79" s="3" t="s">
        <v>44</v>
      </c>
      <c r="B79" s="10" t="s">
        <v>139</v>
      </c>
      <c r="C79" s="10" t="s">
        <v>140</v>
      </c>
      <c r="D79" s="10" t="s">
        <v>49</v>
      </c>
      <c r="E79" s="10" t="s">
        <v>50</v>
      </c>
      <c r="F79" s="14">
        <v>0</v>
      </c>
      <c r="G79" s="12"/>
      <c r="H79" s="13"/>
      <c r="I79" s="13"/>
      <c r="J79" s="13"/>
      <c r="K79" s="13"/>
      <c r="L79" s="12"/>
      <c r="M79" s="12"/>
      <c r="N79" s="12"/>
      <c r="O79" s="12"/>
      <c r="P79" s="10">
        <f>SUM(G79:O79)</f>
        <v>0</v>
      </c>
      <c r="Q79" s="10">
        <v>156</v>
      </c>
      <c r="R79" s="14">
        <v>0</v>
      </c>
      <c r="S79" s="14">
        <f>F79*P79</f>
        <v>0</v>
      </c>
    </row>
    <row r="80" spans="1:20">
      <c r="A80" s="3" t="s">
        <v>44</v>
      </c>
      <c r="B80" s="10" t="s">
        <v>141</v>
      </c>
      <c r="C80" s="10" t="s">
        <v>142</v>
      </c>
      <c r="D80" s="10" t="s">
        <v>60</v>
      </c>
      <c r="E80" s="10" t="s">
        <v>61</v>
      </c>
      <c r="F80" s="14">
        <v>0</v>
      </c>
      <c r="G80" s="12"/>
      <c r="H80" s="13"/>
      <c r="I80" s="13"/>
      <c r="J80" s="13"/>
      <c r="K80" s="13"/>
      <c r="L80" s="13"/>
      <c r="M80" s="12"/>
      <c r="N80" s="12"/>
      <c r="O80" s="12"/>
      <c r="P80" s="10">
        <f>SUM(G80:O80)</f>
        <v>0</v>
      </c>
      <c r="Q80" s="10">
        <v>100</v>
      </c>
      <c r="R80" s="14">
        <v>0</v>
      </c>
      <c r="S80" s="14">
        <f>F80*P80</f>
        <v>0</v>
      </c>
    </row>
    <row r="81" spans="1:20">
      <c r="A81" s="3" t="s">
        <v>44</v>
      </c>
      <c r="B81" s="10" t="s">
        <v>141</v>
      </c>
      <c r="C81" s="10" t="s">
        <v>142</v>
      </c>
      <c r="D81" s="10" t="s">
        <v>49</v>
      </c>
      <c r="E81" s="10" t="s">
        <v>50</v>
      </c>
      <c r="F81" s="14">
        <v>0</v>
      </c>
      <c r="G81" s="12"/>
      <c r="H81" s="13"/>
      <c r="I81" s="13"/>
      <c r="J81" s="13"/>
      <c r="K81" s="13"/>
      <c r="L81" s="13"/>
      <c r="M81" s="12"/>
      <c r="N81" s="12"/>
      <c r="O81" s="12"/>
      <c r="P81" s="10">
        <f>SUM(G81:O81)</f>
        <v>0</v>
      </c>
      <c r="Q81" s="10">
        <v>120</v>
      </c>
      <c r="R81" s="14">
        <v>0</v>
      </c>
      <c r="S81" s="14">
        <f>F81*P81</f>
        <v>0</v>
      </c>
    </row>
    <row r="82" spans="1:20">
      <c r="A82" s="3" t="s">
        <v>44</v>
      </c>
      <c r="B82" s="10" t="s">
        <v>141</v>
      </c>
      <c r="C82" s="10" t="s">
        <v>142</v>
      </c>
      <c r="D82" s="10" t="s">
        <v>56</v>
      </c>
      <c r="E82" s="10" t="s">
        <v>57</v>
      </c>
      <c r="F82" s="14">
        <v>0</v>
      </c>
      <c r="G82" s="12"/>
      <c r="H82" s="13"/>
      <c r="I82" s="13"/>
      <c r="J82" s="13"/>
      <c r="K82" s="13"/>
      <c r="L82" s="13"/>
      <c r="M82" s="12"/>
      <c r="N82" s="12"/>
      <c r="O82" s="12"/>
      <c r="P82" s="10">
        <f>SUM(G82:O82)</f>
        <v>0</v>
      </c>
      <c r="Q82" s="10">
        <v>80</v>
      </c>
      <c r="R82" s="14">
        <v>0</v>
      </c>
      <c r="S82" s="14">
        <f>F82*P82</f>
        <v>0</v>
      </c>
    </row>
    <row r="83" spans="1:20">
      <c r="A83" s="3" t="s">
        <v>44</v>
      </c>
      <c r="B83" s="10" t="s">
        <v>143</v>
      </c>
      <c r="C83" s="10" t="s">
        <v>144</v>
      </c>
      <c r="D83" s="10" t="s">
        <v>98</v>
      </c>
      <c r="E83" s="10" t="s">
        <v>99</v>
      </c>
      <c r="F83" s="14">
        <v>0</v>
      </c>
      <c r="G83" s="12"/>
      <c r="H83" s="13"/>
      <c r="I83" s="13"/>
      <c r="J83" s="13"/>
      <c r="K83" s="13"/>
      <c r="L83" s="12"/>
      <c r="M83" s="12"/>
      <c r="N83" s="12"/>
      <c r="O83" s="12"/>
      <c r="P83" s="10">
        <f>SUM(G83:O83)</f>
        <v>0</v>
      </c>
      <c r="Q83" s="10">
        <v>80</v>
      </c>
      <c r="R83" s="14">
        <v>0</v>
      </c>
      <c r="S83" s="14">
        <f>F83*P83</f>
        <v>0</v>
      </c>
    </row>
    <row r="84" spans="1:20">
      <c r="A84" s="3" t="s">
        <v>44</v>
      </c>
      <c r="B84" s="10" t="s">
        <v>143</v>
      </c>
      <c r="C84" s="10" t="s">
        <v>144</v>
      </c>
      <c r="D84" s="10" t="s">
        <v>60</v>
      </c>
      <c r="E84" s="10" t="s">
        <v>61</v>
      </c>
      <c r="F84" s="14">
        <v>0</v>
      </c>
      <c r="G84" s="12"/>
      <c r="H84" s="13"/>
      <c r="I84" s="13"/>
      <c r="J84" s="13"/>
      <c r="K84" s="13"/>
      <c r="L84" s="12"/>
      <c r="M84" s="12"/>
      <c r="N84" s="12"/>
      <c r="O84" s="12"/>
      <c r="P84" s="10">
        <f>SUM(G84:O84)</f>
        <v>0</v>
      </c>
      <c r="Q84" s="10">
        <v>100</v>
      </c>
      <c r="R84" s="14">
        <v>0</v>
      </c>
      <c r="S84" s="14">
        <f>F84*P84</f>
        <v>0</v>
      </c>
    </row>
    <row r="85" spans="1:20">
      <c r="A85" s="3" t="s">
        <v>44</v>
      </c>
      <c r="B85" s="10" t="s">
        <v>143</v>
      </c>
      <c r="C85" s="10" t="s">
        <v>144</v>
      </c>
      <c r="D85" s="10" t="s">
        <v>49</v>
      </c>
      <c r="E85" s="10" t="s">
        <v>50</v>
      </c>
      <c r="F85" s="14">
        <v>0</v>
      </c>
      <c r="G85" s="12"/>
      <c r="H85" s="13"/>
      <c r="I85" s="13"/>
      <c r="J85" s="13"/>
      <c r="K85" s="13"/>
      <c r="L85" s="12"/>
      <c r="M85" s="12"/>
      <c r="N85" s="12"/>
      <c r="O85" s="12"/>
      <c r="P85" s="10">
        <f>SUM(G85:O85)</f>
        <v>0</v>
      </c>
      <c r="Q85" s="10">
        <v>120</v>
      </c>
      <c r="R85" s="14">
        <v>0</v>
      </c>
      <c r="S85" s="14">
        <f>F85*P85</f>
        <v>0</v>
      </c>
    </row>
    <row r="86" spans="1:20">
      <c r="A86" s="3" t="s">
        <v>44</v>
      </c>
      <c r="B86" s="10" t="s">
        <v>143</v>
      </c>
      <c r="C86" s="10" t="s">
        <v>144</v>
      </c>
      <c r="D86" s="10" t="s">
        <v>56</v>
      </c>
      <c r="E86" s="10" t="s">
        <v>57</v>
      </c>
      <c r="F86" s="14">
        <v>0</v>
      </c>
      <c r="G86" s="12"/>
      <c r="H86" s="13"/>
      <c r="I86" s="13"/>
      <c r="J86" s="13"/>
      <c r="K86" s="13"/>
      <c r="L86" s="12"/>
      <c r="M86" s="12"/>
      <c r="N86" s="12"/>
      <c r="O86" s="12"/>
      <c r="P86" s="10">
        <f>SUM(G86:O86)</f>
        <v>0</v>
      </c>
      <c r="Q86" s="10">
        <v>90</v>
      </c>
      <c r="R86" s="14">
        <v>0</v>
      </c>
      <c r="S86" s="14">
        <f>F86*P86</f>
        <v>0</v>
      </c>
    </row>
    <row r="87" spans="1:20">
      <c r="A87" s="3" t="s">
        <v>44</v>
      </c>
      <c r="B87" s="10" t="s">
        <v>145</v>
      </c>
      <c r="C87" s="10" t="s">
        <v>146</v>
      </c>
      <c r="D87" s="10" t="s">
        <v>60</v>
      </c>
      <c r="E87" s="10" t="s">
        <v>61</v>
      </c>
      <c r="F87" s="14">
        <v>0</v>
      </c>
      <c r="G87" s="12"/>
      <c r="H87" s="13"/>
      <c r="I87" s="13"/>
      <c r="J87" s="13"/>
      <c r="K87" s="13"/>
      <c r="L87" s="12"/>
      <c r="M87" s="12"/>
      <c r="N87" s="12"/>
      <c r="O87" s="12"/>
      <c r="P87" s="10">
        <f>SUM(G87:O87)</f>
        <v>0</v>
      </c>
      <c r="Q87" s="10">
        <v>100</v>
      </c>
      <c r="R87" s="14">
        <v>0</v>
      </c>
      <c r="S87" s="14">
        <f>F87*P87</f>
        <v>0</v>
      </c>
    </row>
    <row r="88" spans="1:20">
      <c r="A88" s="3" t="s">
        <v>44</v>
      </c>
      <c r="B88" s="10" t="s">
        <v>145</v>
      </c>
      <c r="C88" s="10" t="s">
        <v>146</v>
      </c>
      <c r="D88" s="10" t="s">
        <v>49</v>
      </c>
      <c r="E88" s="10" t="s">
        <v>50</v>
      </c>
      <c r="F88" s="14">
        <v>0</v>
      </c>
      <c r="G88" s="12"/>
      <c r="H88" s="13"/>
      <c r="I88" s="13"/>
      <c r="J88" s="13"/>
      <c r="K88" s="13"/>
      <c r="L88" s="12"/>
      <c r="M88" s="12"/>
      <c r="N88" s="12"/>
      <c r="O88" s="12"/>
      <c r="P88" s="10">
        <f>SUM(G88:O88)</f>
        <v>0</v>
      </c>
      <c r="Q88" s="10">
        <v>126</v>
      </c>
      <c r="R88" s="14">
        <v>0</v>
      </c>
      <c r="S88" s="14">
        <f>F88*P88</f>
        <v>0</v>
      </c>
    </row>
    <row r="89" spans="1:20">
      <c r="A89" s="3" t="s">
        <v>44</v>
      </c>
      <c r="B89" s="10" t="s">
        <v>145</v>
      </c>
      <c r="C89" s="10" t="s">
        <v>146</v>
      </c>
      <c r="D89" s="10" t="s">
        <v>56</v>
      </c>
      <c r="E89" s="10" t="s">
        <v>57</v>
      </c>
      <c r="F89" s="14">
        <v>0</v>
      </c>
      <c r="G89" s="12"/>
      <c r="H89" s="13"/>
      <c r="I89" s="13"/>
      <c r="J89" s="13"/>
      <c r="K89" s="13"/>
      <c r="L89" s="12"/>
      <c r="M89" s="12"/>
      <c r="N89" s="12"/>
      <c r="O89" s="12"/>
      <c r="P89" s="10">
        <f>SUM(G89:O89)</f>
        <v>0</v>
      </c>
      <c r="Q89" s="10">
        <v>120</v>
      </c>
      <c r="R89" s="14">
        <v>0</v>
      </c>
      <c r="S89" s="14">
        <f>F89*P89</f>
        <v>0</v>
      </c>
    </row>
    <row r="92" spans="1:20">
      <c r="A92" s="20"/>
      <c r="B92" s="20"/>
      <c r="C92" s="20" t="s">
        <v>147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>
        <f>SUM(P4:P89)</f>
        <v>0</v>
      </c>
      <c r="Q92" s="21">
        <f>SUM(S4:S89)</f>
        <v>0</v>
      </c>
      <c r="R92" s="20"/>
      <c r="S92" s="20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92:S92"/>
    <mergeCell ref="C1:J1"/>
    <mergeCell ref="C2:J2"/>
  </mergeCells>
  <conditionalFormatting sqref="P4:P89">
    <cfRule type="cellIs" dxfId="0" priority="1" operator="greaterThan">
      <formula>$Q4</formula>
    </cfRule>
  </conditionalFormatting>
  <conditionalFormatting sqref="Q4:Q8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9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150</v>
      </c>
      <c r="C1" t="s">
        <v>26</v>
      </c>
    </row>
    <row r="2" spans="1:3">
      <c r="A2" t="s">
        <v>151</v>
      </c>
      <c r="B2" t="s">
        <v>152</v>
      </c>
      <c r="C2" t="s">
        <v>251</v>
      </c>
    </row>
    <row r="3" spans="1:3">
      <c r="A3" t="s">
        <v>153</v>
      </c>
      <c r="B3" t="s">
        <v>154</v>
      </c>
      <c r="C3" t="s">
        <v>252</v>
      </c>
    </row>
    <row r="4" spans="1:3">
      <c r="A4" t="s">
        <v>155</v>
      </c>
      <c r="B4" t="s">
        <v>156</v>
      </c>
      <c r="C4" t="s">
        <v>253</v>
      </c>
    </row>
    <row r="5" spans="1:3">
      <c r="A5" t="s">
        <v>157</v>
      </c>
      <c r="B5" t="s">
        <v>152</v>
      </c>
      <c r="C5" t="s">
        <v>254</v>
      </c>
    </row>
    <row r="6" spans="1:3">
      <c r="A6" t="s">
        <v>158</v>
      </c>
      <c r="B6" t="s">
        <v>154</v>
      </c>
      <c r="C6" t="s">
        <v>255</v>
      </c>
    </row>
    <row r="7" spans="1:3">
      <c r="A7" t="s">
        <v>159</v>
      </c>
      <c r="B7" t="s">
        <v>152</v>
      </c>
      <c r="C7" t="s">
        <v>256</v>
      </c>
    </row>
    <row r="8" spans="1:3">
      <c r="A8" t="s">
        <v>160</v>
      </c>
      <c r="B8" t="s">
        <v>152</v>
      </c>
      <c r="C8" t="s">
        <v>257</v>
      </c>
    </row>
    <row r="9" spans="1:3">
      <c r="A9" t="s">
        <v>161</v>
      </c>
      <c r="B9" t="s">
        <v>152</v>
      </c>
      <c r="C9" t="s">
        <v>258</v>
      </c>
    </row>
    <row r="10" spans="1:3">
      <c r="A10" t="s">
        <v>162</v>
      </c>
      <c r="B10" t="s">
        <v>154</v>
      </c>
      <c r="C10" t="s">
        <v>259</v>
      </c>
    </row>
    <row r="11" spans="1:3">
      <c r="A11" t="s">
        <v>163</v>
      </c>
      <c r="B11" t="s">
        <v>152</v>
      </c>
      <c r="C11" t="s">
        <v>260</v>
      </c>
    </row>
    <row r="12" spans="1:3">
      <c r="A12" t="s">
        <v>164</v>
      </c>
      <c r="B12" t="s">
        <v>154</v>
      </c>
      <c r="C12" t="s">
        <v>261</v>
      </c>
    </row>
    <row r="13" spans="1:3">
      <c r="A13" t="s">
        <v>165</v>
      </c>
      <c r="B13" t="s">
        <v>152</v>
      </c>
      <c r="C13" t="s">
        <v>262</v>
      </c>
    </row>
    <row r="14" spans="1:3">
      <c r="A14" t="s">
        <v>166</v>
      </c>
      <c r="B14" t="s">
        <v>156</v>
      </c>
      <c r="C14" t="s">
        <v>263</v>
      </c>
    </row>
    <row r="15" spans="1:3">
      <c r="A15" t="s">
        <v>167</v>
      </c>
      <c r="B15" t="s">
        <v>152</v>
      </c>
      <c r="C15" t="s">
        <v>264</v>
      </c>
    </row>
    <row r="16" spans="1:3">
      <c r="A16" t="s">
        <v>168</v>
      </c>
      <c r="B16" t="s">
        <v>152</v>
      </c>
      <c r="C16" t="s">
        <v>265</v>
      </c>
    </row>
    <row r="17" spans="1:3">
      <c r="A17" t="s">
        <v>169</v>
      </c>
      <c r="B17" t="s">
        <v>152</v>
      </c>
      <c r="C17" t="s">
        <v>266</v>
      </c>
    </row>
    <row r="18" spans="1:3">
      <c r="A18" t="s">
        <v>170</v>
      </c>
      <c r="B18" t="s">
        <v>152</v>
      </c>
      <c r="C18" t="s">
        <v>267</v>
      </c>
    </row>
    <row r="19" spans="1:3">
      <c r="A19" t="s">
        <v>171</v>
      </c>
      <c r="B19" t="s">
        <v>152</v>
      </c>
      <c r="C19" t="s">
        <v>268</v>
      </c>
    </row>
    <row r="20" spans="1:3">
      <c r="A20" t="s">
        <v>172</v>
      </c>
      <c r="B20" t="s">
        <v>173</v>
      </c>
      <c r="C20" t="s">
        <v>269</v>
      </c>
    </row>
    <row r="21" spans="1:3">
      <c r="A21" t="s">
        <v>174</v>
      </c>
      <c r="B21" t="s">
        <v>156</v>
      </c>
      <c r="C21" t="s">
        <v>270</v>
      </c>
    </row>
    <row r="22" spans="1:3">
      <c r="A22" t="s">
        <v>175</v>
      </c>
      <c r="B22" t="s">
        <v>156</v>
      </c>
      <c r="C22" t="s">
        <v>271</v>
      </c>
    </row>
    <row r="23" spans="1:3">
      <c r="A23" t="s">
        <v>176</v>
      </c>
      <c r="B23" t="s">
        <v>156</v>
      </c>
      <c r="C23" t="s">
        <v>272</v>
      </c>
    </row>
    <row r="24" spans="1:3">
      <c r="A24" t="s">
        <v>177</v>
      </c>
      <c r="B24" t="s">
        <v>156</v>
      </c>
      <c r="C24" t="s">
        <v>273</v>
      </c>
    </row>
    <row r="25" spans="1:3">
      <c r="A25" t="s">
        <v>178</v>
      </c>
      <c r="B25" t="s">
        <v>156</v>
      </c>
      <c r="C25" t="s">
        <v>274</v>
      </c>
    </row>
    <row r="26" spans="1:3">
      <c r="A26" t="s">
        <v>179</v>
      </c>
      <c r="B26" t="s">
        <v>156</v>
      </c>
      <c r="C26" t="s">
        <v>275</v>
      </c>
    </row>
    <row r="27" spans="1:3">
      <c r="A27" t="s">
        <v>180</v>
      </c>
      <c r="B27" t="s">
        <v>156</v>
      </c>
      <c r="C27" t="s">
        <v>276</v>
      </c>
    </row>
    <row r="28" spans="1:3">
      <c r="A28" t="s">
        <v>181</v>
      </c>
      <c r="B28" t="s">
        <v>156</v>
      </c>
      <c r="C28" t="s">
        <v>277</v>
      </c>
    </row>
    <row r="29" spans="1:3">
      <c r="A29" t="s">
        <v>182</v>
      </c>
      <c r="B29" t="s">
        <v>156</v>
      </c>
      <c r="C29" t="s">
        <v>278</v>
      </c>
    </row>
    <row r="30" spans="1:3">
      <c r="A30" t="s">
        <v>183</v>
      </c>
      <c r="B30" t="s">
        <v>152</v>
      </c>
      <c r="C30" t="s">
        <v>279</v>
      </c>
    </row>
    <row r="31" spans="1:3">
      <c r="A31" t="s">
        <v>184</v>
      </c>
      <c r="B31" t="s">
        <v>154</v>
      </c>
      <c r="C31" t="s">
        <v>280</v>
      </c>
    </row>
    <row r="32" spans="1:3">
      <c r="A32" t="s">
        <v>185</v>
      </c>
      <c r="B32" t="s">
        <v>152</v>
      </c>
      <c r="C32" t="s">
        <v>281</v>
      </c>
    </row>
    <row r="33" spans="1:3">
      <c r="A33" t="s">
        <v>186</v>
      </c>
      <c r="B33" t="s">
        <v>152</v>
      </c>
      <c r="C33" t="s">
        <v>282</v>
      </c>
    </row>
    <row r="34" spans="1:3">
      <c r="A34" t="s">
        <v>187</v>
      </c>
      <c r="B34" t="s">
        <v>156</v>
      </c>
      <c r="C34" t="s">
        <v>283</v>
      </c>
    </row>
    <row r="35" spans="1:3">
      <c r="A35" t="s">
        <v>188</v>
      </c>
      <c r="B35" t="s">
        <v>156</v>
      </c>
      <c r="C35" t="s">
        <v>284</v>
      </c>
    </row>
    <row r="36" spans="1:3">
      <c r="A36" t="s">
        <v>189</v>
      </c>
      <c r="B36" t="s">
        <v>154</v>
      </c>
      <c r="C36" t="s">
        <v>285</v>
      </c>
    </row>
    <row r="37" spans="1:3">
      <c r="A37" t="s">
        <v>190</v>
      </c>
      <c r="B37" t="s">
        <v>156</v>
      </c>
      <c r="C37" t="s">
        <v>286</v>
      </c>
    </row>
    <row r="38" spans="1:3">
      <c r="A38" t="s">
        <v>191</v>
      </c>
      <c r="B38" t="s">
        <v>152</v>
      </c>
      <c r="C38" t="s">
        <v>287</v>
      </c>
    </row>
    <row r="39" spans="1:3">
      <c r="A39" t="s">
        <v>192</v>
      </c>
      <c r="B39" t="s">
        <v>156</v>
      </c>
      <c r="C39" t="s">
        <v>288</v>
      </c>
    </row>
    <row r="40" spans="1:3">
      <c r="A40" t="s">
        <v>193</v>
      </c>
      <c r="B40" t="s">
        <v>152</v>
      </c>
      <c r="C40" t="s">
        <v>154</v>
      </c>
    </row>
    <row r="41" spans="1:3">
      <c r="A41" t="s">
        <v>194</v>
      </c>
      <c r="B41" t="s">
        <v>152</v>
      </c>
      <c r="C41" t="s">
        <v>289</v>
      </c>
    </row>
    <row r="42" spans="1:3">
      <c r="A42" t="s">
        <v>195</v>
      </c>
      <c r="B42" t="s">
        <v>154</v>
      </c>
      <c r="C42" t="s">
        <v>290</v>
      </c>
    </row>
    <row r="43" spans="1:3">
      <c r="A43" t="s">
        <v>196</v>
      </c>
      <c r="B43" t="s">
        <v>156</v>
      </c>
      <c r="C43" t="s">
        <v>291</v>
      </c>
    </row>
    <row r="44" spans="1:3">
      <c r="A44" t="s">
        <v>197</v>
      </c>
      <c r="B44" t="s">
        <v>156</v>
      </c>
      <c r="C44" t="s">
        <v>292</v>
      </c>
    </row>
    <row r="45" spans="1:3">
      <c r="A45" t="s">
        <v>198</v>
      </c>
      <c r="B45" t="s">
        <v>154</v>
      </c>
      <c r="C45" t="s">
        <v>293</v>
      </c>
    </row>
    <row r="46" spans="1:3">
      <c r="A46" t="s">
        <v>199</v>
      </c>
      <c r="B46" t="s">
        <v>154</v>
      </c>
      <c r="C46" t="s">
        <v>294</v>
      </c>
    </row>
    <row r="47" spans="1:3">
      <c r="A47" t="s">
        <v>200</v>
      </c>
      <c r="B47" t="s">
        <v>154</v>
      </c>
      <c r="C47" t="s">
        <v>173</v>
      </c>
    </row>
    <row r="48" spans="1:3">
      <c r="A48" t="s">
        <v>201</v>
      </c>
      <c r="B48" t="s">
        <v>154</v>
      </c>
      <c r="C48" t="s">
        <v>295</v>
      </c>
    </row>
    <row r="49" spans="1:3">
      <c r="A49" t="s">
        <v>202</v>
      </c>
      <c r="B49" t="s">
        <v>154</v>
      </c>
      <c r="C49" t="s">
        <v>296</v>
      </c>
    </row>
    <row r="50" spans="1:3">
      <c r="A50" t="s">
        <v>203</v>
      </c>
      <c r="B50" t="s">
        <v>154</v>
      </c>
      <c r="C50" t="s">
        <v>297</v>
      </c>
    </row>
    <row r="51" spans="1:3">
      <c r="A51" t="s">
        <v>204</v>
      </c>
      <c r="B51" t="s">
        <v>154</v>
      </c>
      <c r="C51" t="s">
        <v>298</v>
      </c>
    </row>
    <row r="52" spans="1:3">
      <c r="A52" t="s">
        <v>205</v>
      </c>
      <c r="B52" t="s">
        <v>154</v>
      </c>
      <c r="C52" t="s">
        <v>299</v>
      </c>
    </row>
    <row r="53" spans="1:3">
      <c r="A53" t="s">
        <v>206</v>
      </c>
      <c r="B53" t="s">
        <v>154</v>
      </c>
      <c r="C53" t="s">
        <v>300</v>
      </c>
    </row>
    <row r="54" spans="1:3">
      <c r="A54" t="s">
        <v>207</v>
      </c>
      <c r="B54" t="s">
        <v>154</v>
      </c>
      <c r="C54" t="s">
        <v>301</v>
      </c>
    </row>
    <row r="55" spans="1:3">
      <c r="A55" t="s">
        <v>208</v>
      </c>
      <c r="B55" t="s">
        <v>154</v>
      </c>
      <c r="C55" t="s">
        <v>302</v>
      </c>
    </row>
    <row r="56" spans="1:3">
      <c r="A56" t="s">
        <v>209</v>
      </c>
      <c r="B56" t="s">
        <v>154</v>
      </c>
      <c r="C56" t="s">
        <v>303</v>
      </c>
    </row>
    <row r="57" spans="1:3">
      <c r="A57" t="s">
        <v>210</v>
      </c>
      <c r="B57" t="s">
        <v>154</v>
      </c>
      <c r="C57" t="s">
        <v>304</v>
      </c>
    </row>
    <row r="58" spans="1:3">
      <c r="A58" t="s">
        <v>211</v>
      </c>
      <c r="B58" t="s">
        <v>154</v>
      </c>
      <c r="C58" t="s">
        <v>305</v>
      </c>
    </row>
    <row r="59" spans="1:3">
      <c r="A59" t="s">
        <v>212</v>
      </c>
      <c r="B59" t="s">
        <v>154</v>
      </c>
      <c r="C59" t="s">
        <v>156</v>
      </c>
    </row>
    <row r="60" spans="1:3">
      <c r="A60" t="s">
        <v>213</v>
      </c>
      <c r="B60" t="s">
        <v>154</v>
      </c>
      <c r="C60" t="s">
        <v>306</v>
      </c>
    </row>
    <row r="61" spans="1:3">
      <c r="A61" t="s">
        <v>214</v>
      </c>
      <c r="B61" t="s">
        <v>154</v>
      </c>
      <c r="C61" t="s">
        <v>307</v>
      </c>
    </row>
    <row r="62" spans="1:3">
      <c r="A62" t="s">
        <v>215</v>
      </c>
      <c r="B62" t="s">
        <v>154</v>
      </c>
      <c r="C62" t="s">
        <v>308</v>
      </c>
    </row>
    <row r="63" spans="1:3">
      <c r="A63" t="s">
        <v>216</v>
      </c>
      <c r="B63" t="s">
        <v>154</v>
      </c>
      <c r="C63" t="s">
        <v>309</v>
      </c>
    </row>
    <row r="64" spans="1:3">
      <c r="A64" t="s">
        <v>217</v>
      </c>
      <c r="B64" t="s">
        <v>154</v>
      </c>
      <c r="C64" t="s">
        <v>310</v>
      </c>
    </row>
    <row r="65" spans="1:3">
      <c r="A65" t="s">
        <v>218</v>
      </c>
      <c r="B65" t="s">
        <v>154</v>
      </c>
      <c r="C65" t="s">
        <v>311</v>
      </c>
    </row>
    <row r="66" spans="1:3">
      <c r="A66" t="s">
        <v>219</v>
      </c>
      <c r="B66" t="s">
        <v>154</v>
      </c>
      <c r="C66" t="s">
        <v>312</v>
      </c>
    </row>
    <row r="67" spans="1:3">
      <c r="A67" t="s">
        <v>220</v>
      </c>
      <c r="B67" t="s">
        <v>154</v>
      </c>
      <c r="C67" t="s">
        <v>313</v>
      </c>
    </row>
    <row r="68" spans="1:3">
      <c r="A68" t="s">
        <v>221</v>
      </c>
      <c r="B68" t="s">
        <v>154</v>
      </c>
      <c r="C68" t="s">
        <v>314</v>
      </c>
    </row>
    <row r="69" spans="1:3">
      <c r="A69" t="s">
        <v>222</v>
      </c>
      <c r="B69" t="s">
        <v>154</v>
      </c>
      <c r="C69" t="s">
        <v>315</v>
      </c>
    </row>
    <row r="70" spans="1:3">
      <c r="A70" t="s">
        <v>223</v>
      </c>
      <c r="B70" t="s">
        <v>154</v>
      </c>
      <c r="C70" t="s">
        <v>316</v>
      </c>
    </row>
    <row r="71" spans="1:3">
      <c r="A71" t="s">
        <v>224</v>
      </c>
      <c r="B71" t="s">
        <v>154</v>
      </c>
      <c r="C71" t="s">
        <v>317</v>
      </c>
    </row>
    <row r="72" spans="1:3">
      <c r="A72" t="s">
        <v>225</v>
      </c>
      <c r="B72" t="s">
        <v>156</v>
      </c>
    </row>
    <row r="73" spans="1:3">
      <c r="A73" t="s">
        <v>226</v>
      </c>
      <c r="B73" t="s">
        <v>152</v>
      </c>
    </row>
    <row r="74" spans="1:3">
      <c r="A74" t="s">
        <v>227</v>
      </c>
      <c r="B74" t="s">
        <v>152</v>
      </c>
    </row>
    <row r="75" spans="1:3">
      <c r="A75" t="s">
        <v>228</v>
      </c>
      <c r="B75" t="s">
        <v>156</v>
      </c>
    </row>
    <row r="76" spans="1:3">
      <c r="A76" t="s">
        <v>229</v>
      </c>
      <c r="B76" t="s">
        <v>156</v>
      </c>
    </row>
    <row r="77" spans="1:3">
      <c r="A77" t="s">
        <v>230</v>
      </c>
      <c r="B77" t="s">
        <v>156</v>
      </c>
    </row>
    <row r="78" spans="1:3">
      <c r="A78" t="s">
        <v>231</v>
      </c>
      <c r="B78" t="s">
        <v>152</v>
      </c>
    </row>
    <row r="79" spans="1:3">
      <c r="A79" t="s">
        <v>232</v>
      </c>
      <c r="B79" t="s">
        <v>154</v>
      </c>
    </row>
    <row r="80" spans="1:3">
      <c r="A80" t="s">
        <v>233</v>
      </c>
      <c r="B80" t="s">
        <v>154</v>
      </c>
    </row>
    <row r="81" spans="1:3">
      <c r="A81" t="s">
        <v>234</v>
      </c>
      <c r="B81" t="s">
        <v>154</v>
      </c>
    </row>
    <row r="82" spans="1:3">
      <c r="A82" t="s">
        <v>235</v>
      </c>
      <c r="B82" t="s">
        <v>152</v>
      </c>
    </row>
    <row r="83" spans="1:3">
      <c r="A83" t="s">
        <v>236</v>
      </c>
      <c r="B83" t="s">
        <v>152</v>
      </c>
    </row>
    <row r="84" spans="1:3">
      <c r="A84" t="s">
        <v>237</v>
      </c>
      <c r="B84" t="s">
        <v>152</v>
      </c>
    </row>
    <row r="85" spans="1:3">
      <c r="A85" t="s">
        <v>238</v>
      </c>
      <c r="B85" t="s">
        <v>156</v>
      </c>
    </row>
    <row r="86" spans="1:3">
      <c r="A86" t="s">
        <v>239</v>
      </c>
      <c r="B86" t="s">
        <v>154</v>
      </c>
    </row>
    <row r="87" spans="1:3">
      <c r="A87" t="s">
        <v>240</v>
      </c>
      <c r="B87" t="s">
        <v>156</v>
      </c>
    </row>
    <row r="88" spans="1:3">
      <c r="A88" t="s">
        <v>241</v>
      </c>
      <c r="B88" t="s">
        <v>152</v>
      </c>
    </row>
    <row r="89" spans="1:3">
      <c r="A89" t="s">
        <v>242</v>
      </c>
      <c r="B89" t="s">
        <v>152</v>
      </c>
    </row>
    <row r="90" spans="1:3">
      <c r="A90" t="s">
        <v>243</v>
      </c>
      <c r="B90" t="s">
        <v>156</v>
      </c>
    </row>
    <row r="91" spans="1:3">
      <c r="A91" t="s">
        <v>244</v>
      </c>
      <c r="B91" t="s">
        <v>156</v>
      </c>
    </row>
    <row r="92" spans="1:3">
      <c r="A92" t="s">
        <v>245</v>
      </c>
      <c r="B92" t="s">
        <v>156</v>
      </c>
    </row>
    <row r="93" spans="1:3">
      <c r="A93" t="s">
        <v>246</v>
      </c>
      <c r="B93" t="s">
        <v>154</v>
      </c>
    </row>
    <row r="94" spans="1:3">
      <c r="A94" t="s">
        <v>247</v>
      </c>
      <c r="B94" t="s">
        <v>152</v>
      </c>
    </row>
    <row r="95" spans="1:3">
      <c r="A95" t="s">
        <v>248</v>
      </c>
      <c r="B95" t="s">
        <v>152</v>
      </c>
    </row>
    <row r="96" spans="1:3">
      <c r="A96" t="s">
        <v>249</v>
      </c>
      <c r="B96" t="s">
        <v>152</v>
      </c>
    </row>
    <row r="97" spans="1:3">
      <c r="A97" t="s">
        <v>250</v>
      </c>
      <c r="B97" t="s">
        <v>154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DATA</vt:lpstr>
      <vt:lpstr>ORDER FORM</vt:lpstr>
      <vt:lpstr>TABLES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2026-06-29T18:36:02+02:00</dcterms:created>
  <dcterms:modified xsi:type="dcterms:W3CDTF">2026-06-29T18:36:02+02:00</dcterms:modified>
  <dc:title>Untitled Spreadsheet</dc:title>
  <dc:description/>
  <dc:subject/>
  <cp:keywords/>
  <cp:category/>
</cp:coreProperties>
</file>